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Miglė\Desktop\RSP PROJEKTAI\ATASKAITOS_iki 07_01\"/>
    </mc:Choice>
  </mc:AlternateContent>
  <xr:revisionPtr revIDLastSave="0" documentId="13_ncr:1_{34EE5F59-1474-4ADC-9B7E-2A89F3FD405B}" xr6:coauthVersionLast="47" xr6:coauthVersionMax="47" xr10:uidLastSave="{00000000-0000-0000-0000-000000000000}"/>
  <bookViews>
    <workbookView xWindow="-108" yWindow="-108" windowWidth="23256" windowHeight="12456" xr2:uid="{1606DFA9-46B3-4A44-ABD1-6E63CF3AC329}"/>
  </bookViews>
  <sheets>
    <sheet name="Lapas1" sheetId="1" r:id="rId1"/>
  </sheets>
  <definedNames>
    <definedName name="_xlnm._FilterDatabase" localSheetId="0" hidden="1">Lapas1!$I$16:$O$23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6" i="1" l="1"/>
  <c r="N16" i="1"/>
  <c r="L16" i="1"/>
  <c r="F23" i="1"/>
</calcChain>
</file>

<file path=xl/sharedStrings.xml><?xml version="1.0" encoding="utf-8"?>
<sst xmlns="http://schemas.openxmlformats.org/spreadsheetml/2006/main" count="54" uniqueCount="49">
  <si>
    <t>Regionų plėtros planų rengimo</t>
  </si>
  <si>
    <t>metodikos</t>
  </si>
  <si>
    <t>5 priedas</t>
  </si>
  <si>
    <t>Šiaulių regiono 2014 – 2020 metų plėtros planas</t>
  </si>
  <si>
    <t>3 lentelė. Regioninės svarbos projektų įgyvendinimo pažanga</t>
  </si>
  <si>
    <t>Informacija apie regioninės svarbos projektą*</t>
  </si>
  <si>
    <t>Informacija apie regioninės svarbos projekto įgyvendinimą</t>
  </si>
  <si>
    <t>Projekto pavadinimas</t>
  </si>
  <si>
    <t>Pareiškėjas / projekto vykdytojas</t>
  </si>
  <si>
    <t>Pradžia (metai)</t>
  </si>
  <si>
    <t>Pabaiga (metai)</t>
  </si>
  <si>
    <t xml:space="preserve">Projekto įgyvendinimo rezultatai
RSP.01 - „Sukurtos darbo vietos“  </t>
  </si>
  <si>
    <t>Preliminari projekto investicijų vertė (Eur)</t>
  </si>
  <si>
    <t>Informacija apie projekto  veiklų įgyvendinimo eigą, pasiektus rezultatus</t>
  </si>
  <si>
    <t>Padarytų investicijų įgyvendinant projektą vertė (Eur)</t>
  </si>
  <si>
    <t xml:space="preserve">Informacija apie tai, ar nustatyta rizikų, kad projektas nebeatitiks kriterijų, kuriais remdamasi regiono plėtros taryba projektą pripažino regioninės svarbos projektu, ir veiksmus, kurių regiono plėtros taryba ėmėsi ar planuoja imtis nustatytoms rizikoms panaikinti ar sumažinti </t>
  </si>
  <si>
    <t xml:space="preserve">Iš viso </t>
  </si>
  <si>
    <t>Finansavimas iš ES investicijų ar kitų tarptautinių finansavimo šaltinių</t>
  </si>
  <si>
    <t>Finansavimas iš valstybės biudžeto</t>
  </si>
  <si>
    <t>Pareiškėjo / projekto vykdytojo  ir partnerio (-ių) lėšos</t>
  </si>
  <si>
    <t>Prioritetas: Stiprėjanti ir konkurencinga ekonomika</t>
  </si>
  <si>
    <t>Tikslas: Sukurti efektyvią ekonominę infrastruktūrą</t>
  </si>
  <si>
    <t>Šiaulių miesto ST/UAB Betono mozaika", UAB "Vilniaus aidai"</t>
  </si>
  <si>
    <t>Šiaulių miesto ST/UAB "Putokšnis"</t>
  </si>
  <si>
    <r>
      <rPr>
        <u/>
        <sz val="10"/>
        <color rgb="FF000000"/>
        <rFont val="Times New Roman"/>
        <family val="1"/>
        <charset val="186"/>
      </rPr>
      <t>1.1.5.1.8</t>
    </r>
    <r>
      <rPr>
        <sz val="10"/>
        <color rgb="FF000000"/>
        <rFont val="Times New Roman"/>
        <family val="1"/>
        <charset val="186"/>
      </rPr>
      <t xml:space="preserve"> Naujo gamybinio UAB "Hampidjan Baltic" cecho įrengimas Šiaulių mieste </t>
    </r>
    <r>
      <rPr>
        <i/>
        <sz val="10"/>
        <color rgb="FF000000"/>
        <rFont val="Times New Roman"/>
        <family val="1"/>
        <charset val="186"/>
      </rPr>
      <t>(ŠRPT 2018 06 05 sprendimas Nr. 51/5S-48)_Šiaulių m.</t>
    </r>
  </si>
  <si>
    <t xml:space="preserve">Šiaulių miesto ST/UAB "Hampidjan Baltic" </t>
  </si>
  <si>
    <t>Šiaulių rajono ST/UAB "Autogedas"</t>
  </si>
  <si>
    <t>Šiaulių miesto ST/UAB "Plenonis"</t>
  </si>
  <si>
    <t>Radviliškio raj. ST/VĮ  „Šeduvos žydų memorialinis fondas“</t>
  </si>
  <si>
    <t>1.1.5.1.12. UAB "Bodesa" gamybos pajėgumų didinimas  ir saulės elektrinės įrengimas (ŠRPT 2019 12 23  sprendimas Nr. 51/5S-68)</t>
  </si>
  <si>
    <t>Šiaulių miesto ST/UAB „Bodesa“</t>
  </si>
  <si>
    <t xml:space="preserve">REGIONO PLĖTROS PLANO ĮGYVENDINIMO ATASKAITA UŽ 2023 METUS </t>
  </si>
  <si>
    <t xml:space="preserve">Projekto įgyvendinimo pradžia nusikėlė dėl užsitęsusių procedūrų susijusių su sklypų formavimo ir pertvarkymo projektų rengimu, sklypų sujungimu, kadastrinių matavimų atlikimu ir sklypų įregistravimu. Iki 2023 metų pradžios Šiaulių miesto savivaldybė ir įmonė vykdė procedūras susijusias su sklypų perplanavimu/įregistravimu ir įmonė neturėjo galimybės pradėti projekto įgyvendinimo. </t>
  </si>
  <si>
    <t>Projektas baigtas</t>
  </si>
  <si>
    <r>
      <rPr>
        <b/>
        <u/>
        <sz val="10"/>
        <color rgb="FF000000"/>
        <rFont val="Times New Roman"/>
        <family val="1"/>
        <charset val="186"/>
      </rPr>
      <t>1.1.5.1.10.</t>
    </r>
    <r>
      <rPr>
        <b/>
        <sz val="10"/>
        <color rgb="FF000000"/>
        <rFont val="Times New Roman"/>
        <family val="1"/>
        <charset val="186"/>
      </rPr>
      <t xml:space="preserve"> UAB "Plenonis" modernaus paslaugų ir augalinės kilmės aliejaus, riebalų perdirbimo ir gamybos terminalo įrengimas </t>
    </r>
    <r>
      <rPr>
        <b/>
        <i/>
        <sz val="10"/>
        <color rgb="FF000000"/>
        <rFont val="Times New Roman"/>
        <family val="1"/>
        <charset val="186"/>
      </rPr>
      <t>(ŠRPT 2018 09 13 sprendimas Nr. 51/5S-63)_Šiaulių m.</t>
    </r>
  </si>
  <si>
    <r>
      <rPr>
        <b/>
        <u/>
        <sz val="10"/>
        <color rgb="FF000000"/>
        <rFont val="Times New Roman"/>
        <family val="1"/>
        <charset val="186"/>
      </rPr>
      <t xml:space="preserve">1.1.5.1.6 </t>
    </r>
    <r>
      <rPr>
        <b/>
        <sz val="10"/>
        <color rgb="FF000000"/>
        <rFont val="Times New Roman"/>
        <family val="1"/>
        <charset val="186"/>
      </rPr>
      <t xml:space="preserve">Naujos modernios UAB "Putokšnis" gamybos bazės Šiaulių mieste įrengimas </t>
    </r>
    <r>
      <rPr>
        <b/>
        <i/>
        <sz val="10"/>
        <color rgb="FF000000"/>
        <rFont val="Times New Roman"/>
        <family val="1"/>
        <charset val="186"/>
      </rPr>
      <t>(ŠRPT 2017 09 29 sprendimas Nr. 51/5S-60)_Šiaulių m.</t>
    </r>
  </si>
  <si>
    <r>
      <rPr>
        <b/>
        <u/>
        <sz val="10"/>
        <color rgb="FF000000"/>
        <rFont val="Times New Roman"/>
        <family val="1"/>
        <charset val="186"/>
      </rPr>
      <t xml:space="preserve">1.1.5.1.4 </t>
    </r>
    <r>
      <rPr>
        <b/>
        <sz val="10"/>
        <color rgb="FF000000"/>
        <rFont val="Times New Roman"/>
        <family val="1"/>
        <charset val="186"/>
      </rPr>
      <t xml:space="preserve"> UAB „Sporto investicijos“ pastatų ir statinių (Ežero g. 11, Šiauliai) rekonstrukcijos projektas</t>
    </r>
    <r>
      <rPr>
        <b/>
        <i/>
        <sz val="10"/>
        <color rgb="FF000000"/>
        <rFont val="Times New Roman"/>
        <family val="1"/>
        <charset val="186"/>
      </rPr>
      <t xml:space="preserve"> (ŠRPT 2016 11 30 sprendimas Nr. 51/5S-67)_ Šiaulių m.</t>
    </r>
  </si>
  <si>
    <r>
      <rPr>
        <b/>
        <u/>
        <sz val="10"/>
        <color rgb="FF000000"/>
        <rFont val="Times New Roman"/>
        <family val="1"/>
        <charset val="186"/>
      </rPr>
      <t>1.1.5.1.9.</t>
    </r>
    <r>
      <rPr>
        <b/>
        <sz val="10"/>
        <color rgb="FF000000"/>
        <rFont val="Times New Roman"/>
        <family val="1"/>
        <charset val="186"/>
      </rPr>
      <t xml:space="preserve"> Naujos modernios UAB "Autogedas" paslaugų gamybos bazės Kuprių kaime, Šiaulių rajone, įrengimas </t>
    </r>
    <r>
      <rPr>
        <b/>
        <i/>
        <sz val="10"/>
        <color rgb="FF000000"/>
        <rFont val="Times New Roman"/>
        <family val="1"/>
        <charset val="186"/>
      </rPr>
      <t>(ŠRPT 2018 06 05 sprendimas Nr. 51/5S-49)_Šiaulių raj.</t>
    </r>
  </si>
  <si>
    <t xml:space="preserve">Projektas baigtas. Pastatyta ir įrengta nauja moderni  paslaugų – gamybos bazė Kuprių km., Šiaulių r. Įdiegta nauja, moderni, draugiška aplinkai dažymo kamera, įsigytos naujos modernios siuvimo mašinos, sukurtos modernios naujoviškos darbo vietos. Sutvarkytas gerbūvis: aikštelės, keliai, apšvietimas. </t>
  </si>
  <si>
    <r>
      <rPr>
        <b/>
        <u/>
        <sz val="10"/>
        <rFont val="Times New Roman"/>
        <family val="1"/>
        <charset val="186"/>
      </rPr>
      <t>Uždavinys:</t>
    </r>
    <r>
      <rPr>
        <b/>
        <sz val="10"/>
        <rFont val="Times New Roman"/>
        <family val="1"/>
        <charset val="186"/>
      </rPr>
      <t xml:space="preserve"> 1.1.5. Skatinti investicijas į regiono socialinę ir ekonominę infrastruktūrą.</t>
    </r>
  </si>
  <si>
    <r>
      <rPr>
        <b/>
        <u/>
        <sz val="10"/>
        <rFont val="Times New Roman"/>
        <family val="1"/>
        <charset val="186"/>
      </rPr>
      <t>Priemonė:</t>
    </r>
    <r>
      <rPr>
        <b/>
        <sz val="10"/>
        <rFont val="Times New Roman"/>
        <family val="1"/>
        <charset val="186"/>
      </rPr>
      <t xml:space="preserve"> 1.1.5.1. Skatinti užimtumą regione</t>
    </r>
  </si>
  <si>
    <t>Projektas nepradėtas</t>
  </si>
  <si>
    <t xml:space="preserve">2024 m. II ketv. bus inicijuojamos procedūros dėl statuso keitimo. </t>
  </si>
  <si>
    <t>2024 m. II ketv. bus inicijuojamos procedūros dėl statuso keitimo.</t>
  </si>
  <si>
    <r>
      <t xml:space="preserve">1.1.5.1.11. Viešosios įstaigos „Šeduvos žydų memorialinis fondas“ projektas „Dingusio Štetlo muziejus“ </t>
    </r>
    <r>
      <rPr>
        <b/>
        <i/>
        <sz val="10"/>
        <color rgb="FF000000"/>
        <rFont val="Times New Roman"/>
        <family val="1"/>
        <charset val="186"/>
      </rPr>
      <t xml:space="preserve">(ŠRPT 2019 09 04 sprendimas Nr. 51/5S-38) _Radviliškio raj. </t>
    </r>
  </si>
  <si>
    <t>Projektas įgyvendinamas. Sukurtos 67 naujos darbo vietos,	įsigytos 2 PET ruošinių liejimo linijos ir 1 PET plėvelės liejimo linija. Pradėti gaminti nauji produktai iš iki 100 proc. perdirbtos PET žaliavos (rPET).
Taip pat įsigyta: laboratoriniai įrenginiai, PET ruošinių ir PET plėvelės kokybės online tikrinimo įrengimai, šaldymo įranga, magnetinės gaudyklės, aušintuvai, nekondicinių gaminių perdirbimo įranga (malūnas);skaitmenizuoti gamybos procesai ir įdiegta nauja VVS, DVS, Shotschope, gamybos linijų automatizuota el.energijos apskaita. Ryšium su gamybos skaitmenizavimu, įsigyta nauja IT įranga, demonstraciniai ekranai/monitoriai ir pan.</t>
  </si>
  <si>
    <t>Projektas pradedamas įgyvendinti</t>
  </si>
  <si>
    <t xml:space="preserve">Projektas įgyvendinamas. Pabaigti statyti muziejaus pastatai, apšiltinti fasadai, stogai, sudėti  langai ir durys. Praktiškai visi fasadai buvo pilnai padengti aliuminio plokštėmis.    Sumontuota elektros instaliacija, vandentiekio, oro vėdinimo, kondicionavimo ir šildymo įranga. Galutinai pabaigtas pastatų užsandarinimas. Tęsiama vidaus apdaila:  montuojama galutinė grindų, sienų ir lubų apdaila - gipso kartono dangos, jos nudažytos, vykdomas medinių lamelių montavimas.  Paleistas pastato šildymas. Projektuojamas prie Muziejaus suplanuotas Parkas ir pradėti pirmieji darbai Parko darbai – pasodinti atvykimo alėjos medžiai, tvarkoma reikalingų Parkui sklypų juridika.  
 </t>
  </si>
  <si>
    <t xml:space="preserve">2024 m. II ketv.pabaigoje bus inicijuojamos procedūros dėl projekto įgyvendinimo termino keitimo.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</si>
</sst>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2" x14ac:knownFonts="1">
    <font>
      <sz val="11"/>
      <color theme="1"/>
      <name val="Calibri"/>
      <family val="2"/>
      <charset val="186"/>
      <scheme val="minor"/>
    </font>
    <font>
      <sz val="11"/>
      <color theme="1"/>
      <name val="Calibri"/>
      <family val="2"/>
      <charset val="186"/>
      <scheme val="minor"/>
    </font>
    <font>
      <b/>
      <sz val="11"/>
      <color rgb="FF000000"/>
      <name val="Calibri"/>
      <family val="2"/>
      <charset val="186"/>
    </font>
    <font>
      <sz val="12"/>
      <color rgb="FF000000"/>
      <name val="Times New Roman"/>
      <family val="1"/>
      <charset val="186"/>
    </font>
    <font>
      <b/>
      <sz val="12"/>
      <color rgb="FF000000"/>
      <name val="Times New Roman"/>
      <family val="1"/>
      <charset val="186"/>
    </font>
    <font>
      <b/>
      <sz val="9"/>
      <color rgb="FF000000"/>
      <name val="Times New Roman"/>
      <family val="1"/>
      <charset val="186"/>
    </font>
    <font>
      <b/>
      <sz val="10"/>
      <color rgb="FF000000"/>
      <name val="Times New Roman"/>
      <family val="1"/>
      <charset val="186"/>
    </font>
    <font>
      <sz val="9"/>
      <color rgb="FF000000"/>
      <name val="Times New Roman"/>
      <family val="1"/>
      <charset val="186"/>
    </font>
    <font>
      <sz val="10"/>
      <color rgb="FF000000"/>
      <name val="Times New Roman"/>
      <family val="1"/>
      <charset val="186"/>
    </font>
    <font>
      <b/>
      <u/>
      <sz val="10"/>
      <color rgb="FF000000"/>
      <name val="Times New Roman"/>
      <family val="1"/>
      <charset val="186"/>
    </font>
    <font>
      <u/>
      <sz val="11"/>
      <color rgb="FF0563C1"/>
      <name val="Calibri"/>
      <family val="2"/>
      <charset val="186"/>
    </font>
    <font>
      <u/>
      <sz val="10"/>
      <color rgb="FF000000"/>
      <name val="Times New Roman"/>
      <family val="1"/>
      <charset val="186"/>
    </font>
    <font>
      <i/>
      <sz val="10"/>
      <color rgb="FF000000"/>
      <name val="Times New Roman"/>
      <family val="1"/>
      <charset val="186"/>
    </font>
    <font>
      <sz val="11"/>
      <color theme="1"/>
      <name val="Calibri"/>
      <family val="2"/>
      <scheme val="minor"/>
    </font>
    <font>
      <b/>
      <sz val="11"/>
      <color rgb="FFFF0000"/>
      <name val="Calibri"/>
      <family val="2"/>
      <charset val="186"/>
    </font>
    <font>
      <b/>
      <sz val="10"/>
      <color rgb="FFFF0000"/>
      <name val="Times New Roman"/>
      <family val="1"/>
      <charset val="186"/>
    </font>
    <font>
      <sz val="10"/>
      <color rgb="FFFF0000"/>
      <name val="Times New Roman"/>
      <family val="1"/>
      <charset val="186"/>
    </font>
    <font>
      <b/>
      <sz val="11"/>
      <name val="Calibri"/>
      <family val="2"/>
      <charset val="186"/>
    </font>
    <font>
      <b/>
      <i/>
      <sz val="10"/>
      <color rgb="FF000000"/>
      <name val="Times New Roman"/>
      <family val="1"/>
      <charset val="186"/>
    </font>
    <font>
      <sz val="10"/>
      <name val="Times New Roman"/>
      <family val="1"/>
      <charset val="186"/>
    </font>
    <font>
      <b/>
      <sz val="10"/>
      <name val="Times New Roman"/>
      <family val="1"/>
      <charset val="186"/>
    </font>
    <font>
      <b/>
      <u/>
      <sz val="10"/>
      <name val="Times New Roman"/>
      <family val="1"/>
      <charset val="186"/>
    </font>
  </fonts>
  <fills count="5">
    <fill>
      <patternFill patternType="none"/>
    </fill>
    <fill>
      <patternFill patternType="gray125"/>
    </fill>
    <fill>
      <patternFill patternType="solid">
        <fgColor rgb="FFD9D9D9"/>
        <bgColor rgb="FFD9D9D9"/>
      </patternFill>
    </fill>
    <fill>
      <patternFill patternType="solid">
        <fgColor theme="0"/>
        <bgColor rgb="FFFFFF00"/>
      </patternFill>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4">
    <xf numFmtId="0" fontId="0" fillId="0" borderId="0"/>
    <xf numFmtId="43" fontId="1" fillId="0" borderId="0" applyFont="0" applyFill="0" applyBorder="0" applyAlignment="0" applyProtection="0"/>
    <xf numFmtId="0" fontId="10" fillId="0" borderId="0" applyNumberFormat="0" applyFill="0" applyBorder="0" applyAlignment="0" applyProtection="0"/>
    <xf numFmtId="0" fontId="13" fillId="0" borderId="0"/>
  </cellStyleXfs>
  <cellXfs count="44">
    <xf numFmtId="0" fontId="0" fillId="0" borderId="0" xfId="0"/>
    <xf numFmtId="0" fontId="2" fillId="0" borderId="0" xfId="0" applyFont="1"/>
    <xf numFmtId="0" fontId="3" fillId="0" borderId="0" xfId="0" applyFont="1"/>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0" xfId="0" applyFont="1"/>
    <xf numFmtId="0" fontId="15" fillId="2" borderId="1" xfId="0" applyFont="1" applyFill="1" applyBorder="1" applyAlignment="1">
      <alignment vertical="center" wrapText="1"/>
    </xf>
    <xf numFmtId="0" fontId="15" fillId="2" borderId="1" xfId="0" applyFont="1" applyFill="1" applyBorder="1" applyAlignment="1">
      <alignment vertical="top" wrapText="1"/>
    </xf>
    <xf numFmtId="0" fontId="16" fillId="2" borderId="1" xfId="0" applyFont="1" applyFill="1" applyBorder="1" applyAlignment="1">
      <alignment vertical="center" wrapText="1"/>
    </xf>
    <xf numFmtId="0" fontId="15" fillId="2" borderId="1" xfId="0" applyFont="1" applyFill="1" applyBorder="1" applyAlignment="1">
      <alignment horizontal="right" wrapText="1"/>
    </xf>
    <xf numFmtId="0" fontId="17" fillId="0" borderId="0" xfId="0" applyFont="1"/>
    <xf numFmtId="0" fontId="20" fillId="0" borderId="1" xfId="0" applyFont="1" applyBorder="1" applyAlignment="1">
      <alignment vertical="center" wrapText="1"/>
    </xf>
    <xf numFmtId="0" fontId="6" fillId="0" borderId="1" xfId="0" applyFont="1" applyBorder="1" applyAlignment="1">
      <alignment horizontal="left" vertical="top" wrapText="1"/>
    </xf>
    <xf numFmtId="0" fontId="8" fillId="0" borderId="1" xfId="3" applyFont="1" applyBorder="1" applyAlignment="1">
      <alignment horizontal="right" wrapText="1"/>
    </xf>
    <xf numFmtId="0" fontId="8" fillId="0" borderId="1" xfId="3" applyFont="1" applyBorder="1" applyAlignment="1">
      <alignment horizontal="right"/>
    </xf>
    <xf numFmtId="4" fontId="8" fillId="0" borderId="1" xfId="0" applyNumberFormat="1" applyFont="1" applyBorder="1" applyAlignment="1">
      <alignment horizontal="right" wrapText="1"/>
    </xf>
    <xf numFmtId="0" fontId="8" fillId="0" borderId="1" xfId="0" applyFont="1" applyBorder="1" applyAlignment="1">
      <alignment horizontal="right" wrapText="1"/>
    </xf>
    <xf numFmtId="0" fontId="8" fillId="0" borderId="1" xfId="0" applyFont="1" applyBorder="1" applyAlignment="1">
      <alignment horizontal="left" wrapText="1"/>
    </xf>
    <xf numFmtId="0" fontId="8" fillId="0" borderId="1" xfId="0" applyFont="1" applyBorder="1" applyAlignment="1">
      <alignment wrapText="1"/>
    </xf>
    <xf numFmtId="4" fontId="8" fillId="0" borderId="1" xfId="2" applyNumberFormat="1" applyFont="1" applyFill="1" applyBorder="1" applyAlignment="1">
      <alignment wrapText="1"/>
    </xf>
    <xf numFmtId="2" fontId="8" fillId="0" borderId="1" xfId="2" applyNumberFormat="1" applyFont="1" applyFill="1" applyBorder="1" applyAlignment="1">
      <alignment wrapText="1"/>
    </xf>
    <xf numFmtId="0" fontId="8" fillId="0" borderId="1" xfId="0" applyFont="1" applyBorder="1" applyAlignment="1">
      <alignment horizontal="left" vertical="top" wrapText="1"/>
    </xf>
    <xf numFmtId="0" fontId="8" fillId="0" borderId="1" xfId="2" applyFont="1" applyFill="1" applyBorder="1" applyAlignment="1">
      <alignment wrapText="1"/>
    </xf>
    <xf numFmtId="0" fontId="8" fillId="0" borderId="4" xfId="0" applyFont="1" applyBorder="1" applyAlignment="1">
      <alignment horizontal="left" wrapText="1"/>
    </xf>
    <xf numFmtId="0" fontId="6" fillId="0" borderId="1" xfId="0" applyFont="1" applyBorder="1" applyAlignment="1">
      <alignment vertical="top" wrapText="1"/>
    </xf>
    <xf numFmtId="0" fontId="19" fillId="0" borderId="0" xfId="0" applyFont="1" applyAlignment="1">
      <alignment horizontal="justify" vertical="center"/>
    </xf>
    <xf numFmtId="43" fontId="8" fillId="0" borderId="1" xfId="1" applyFont="1" applyFill="1" applyBorder="1" applyAlignment="1">
      <alignment wrapText="1"/>
    </xf>
    <xf numFmtId="43" fontId="11" fillId="0" borderId="1" xfId="1" applyFont="1" applyFill="1" applyBorder="1" applyAlignment="1">
      <alignment wrapText="1"/>
    </xf>
    <xf numFmtId="43" fontId="8" fillId="0" borderId="3" xfId="1" applyFont="1" applyFill="1" applyBorder="1" applyAlignment="1">
      <alignment wrapText="1"/>
    </xf>
    <xf numFmtId="0" fontId="19" fillId="0" borderId="2" xfId="0" applyFont="1" applyBorder="1"/>
    <xf numFmtId="0" fontId="8" fillId="0" borderId="1" xfId="3" applyFont="1" applyBorder="1" applyAlignment="1" applyProtection="1">
      <alignment horizontal="right" wrapText="1"/>
      <protection locked="0"/>
    </xf>
    <xf numFmtId="0" fontId="8" fillId="0" borderId="1" xfId="3" applyFont="1" applyBorder="1" applyAlignment="1" applyProtection="1">
      <alignment horizontal="right"/>
      <protection locked="0"/>
    </xf>
    <xf numFmtId="0" fontId="8" fillId="0" borderId="3" xfId="2" applyFont="1" applyFill="1" applyBorder="1" applyAlignment="1">
      <alignment wrapText="1"/>
    </xf>
    <xf numFmtId="0" fontId="8" fillId="0" borderId="2" xfId="0" applyFont="1" applyBorder="1" applyAlignment="1">
      <alignment wrapText="1"/>
    </xf>
    <xf numFmtId="0" fontId="6" fillId="0" borderId="1" xfId="3" applyFont="1" applyBorder="1" applyAlignment="1">
      <alignment horizontal="left" vertical="top" wrapText="1"/>
    </xf>
    <xf numFmtId="4" fontId="8" fillId="0" borderId="1" xfId="0" applyNumberFormat="1" applyFont="1" applyBorder="1" applyAlignment="1">
      <alignment horizontal="left" wrapText="1"/>
    </xf>
    <xf numFmtId="0" fontId="8" fillId="0" borderId="1" xfId="2" applyFont="1" applyFill="1" applyBorder="1" applyAlignment="1">
      <alignment horizontal="left" wrapText="1"/>
    </xf>
    <xf numFmtId="0" fontId="6" fillId="0" borderId="1" xfId="0" applyFont="1" applyBorder="1" applyAlignment="1">
      <alignment vertical="center" wrapText="1"/>
    </xf>
    <xf numFmtId="4" fontId="19" fillId="4" borderId="1" xfId="0" applyNumberFormat="1" applyFont="1" applyFill="1" applyBorder="1" applyAlignment="1">
      <alignment horizontal="right" wrapText="1"/>
    </xf>
    <xf numFmtId="4" fontId="20" fillId="3" borderId="1" xfId="2" applyNumberFormat="1" applyFont="1" applyFill="1" applyBorder="1"/>
    <xf numFmtId="0" fontId="5" fillId="0" borderId="1" xfId="0" applyFont="1" applyBorder="1" applyAlignment="1">
      <alignment horizontal="center" vertical="center" wrapText="1"/>
    </xf>
    <xf numFmtId="0" fontId="4" fillId="0" borderId="0" xfId="0" applyFont="1" applyAlignment="1">
      <alignment horizontal="left"/>
    </xf>
    <xf numFmtId="0" fontId="4" fillId="0" borderId="0" xfId="0" applyFont="1" applyAlignment="1">
      <alignment horizontal="left" vertical="center"/>
    </xf>
  </cellXfs>
  <cellStyles count="4">
    <cellStyle name="Hipersaitas" xfId="2" xr:uid="{E2109C93-7E6B-4E9B-AF75-5EC1A809F672}"/>
    <cellStyle name="Įprastas" xfId="0" builtinId="0"/>
    <cellStyle name="Įprastas 3" xfId="3" xr:uid="{A1C01AA5-097B-4EA1-A574-500B6C7AAD5E}"/>
    <cellStyle name="Kablelis"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41C1C-559F-4323-93A3-76359F66FA3B}">
  <dimension ref="A3:O23"/>
  <sheetViews>
    <sheetView tabSelected="1" topLeftCell="A22" workbookViewId="0">
      <selection activeCell="J22" sqref="J22"/>
    </sheetView>
  </sheetViews>
  <sheetFormatPr defaultRowHeight="14.4" x14ac:dyDescent="0.3"/>
  <cols>
    <col min="1" max="1" width="21" customWidth="1"/>
    <col min="2" max="2" width="13.21875" customWidth="1"/>
    <col min="3" max="3" width="5.88671875" customWidth="1"/>
    <col min="4" max="4" width="7.109375" customWidth="1"/>
    <col min="6" max="6" width="12.6640625" customWidth="1"/>
    <col min="7" max="7" width="10.33203125" customWidth="1"/>
    <col min="9" max="9" width="13.5546875" customWidth="1"/>
    <col min="10" max="10" width="29" customWidth="1"/>
    <col min="11" max="11" width="13.88671875" customWidth="1"/>
    <col min="12" max="12" width="12.5546875" customWidth="1"/>
    <col min="13" max="13" width="11.6640625" customWidth="1"/>
    <col min="14" max="14" width="14.33203125" customWidth="1"/>
    <col min="15" max="15" width="16.33203125" customWidth="1"/>
  </cols>
  <sheetData>
    <row r="3" spans="1:15" ht="15.6" x14ac:dyDescent="0.3">
      <c r="A3" s="1"/>
      <c r="B3" s="1"/>
      <c r="C3" s="1"/>
      <c r="D3" s="1"/>
      <c r="E3" s="1"/>
      <c r="F3" s="1"/>
      <c r="G3" s="1"/>
      <c r="H3" s="1"/>
      <c r="I3" s="1"/>
      <c r="J3" s="1"/>
      <c r="K3" s="1"/>
      <c r="L3" s="1"/>
      <c r="M3" s="2" t="s">
        <v>0</v>
      </c>
      <c r="N3" s="1"/>
      <c r="O3" s="1"/>
    </row>
    <row r="4" spans="1:15" ht="15.6" x14ac:dyDescent="0.3">
      <c r="A4" s="1"/>
      <c r="B4" s="1"/>
      <c r="C4" s="1"/>
      <c r="D4" s="1"/>
      <c r="E4" s="1"/>
      <c r="F4" s="1"/>
      <c r="G4" s="1"/>
      <c r="H4" s="1"/>
      <c r="I4" s="1"/>
      <c r="J4" s="1"/>
      <c r="K4" s="1"/>
      <c r="L4" s="1"/>
      <c r="M4" s="2" t="s">
        <v>1</v>
      </c>
      <c r="N4" s="1"/>
      <c r="O4" s="1"/>
    </row>
    <row r="5" spans="1:15" ht="15.6" x14ac:dyDescent="0.3">
      <c r="A5" s="1"/>
      <c r="B5" s="1"/>
      <c r="C5" s="1"/>
      <c r="D5" s="1"/>
      <c r="E5" s="1"/>
      <c r="F5" s="1"/>
      <c r="G5" s="1"/>
      <c r="H5" s="1"/>
      <c r="I5" s="1"/>
      <c r="J5" s="1"/>
      <c r="K5" s="1"/>
      <c r="L5" s="1"/>
      <c r="M5" s="2" t="s">
        <v>2</v>
      </c>
      <c r="N5" s="1"/>
      <c r="O5" s="1"/>
    </row>
    <row r="6" spans="1:15" x14ac:dyDescent="0.3">
      <c r="A6" s="11" t="s">
        <v>3</v>
      </c>
      <c r="B6" s="6"/>
      <c r="C6" s="1"/>
      <c r="D6" s="1"/>
      <c r="E6" s="1"/>
      <c r="F6" s="1"/>
      <c r="G6" s="1"/>
      <c r="H6" s="1"/>
      <c r="I6" s="1"/>
      <c r="J6" s="1"/>
      <c r="K6" s="1"/>
      <c r="L6" s="1"/>
      <c r="M6" s="1"/>
      <c r="N6" s="1"/>
      <c r="O6" s="1"/>
    </row>
    <row r="7" spans="1:15" ht="15.6" x14ac:dyDescent="0.3">
      <c r="A7" s="42" t="s">
        <v>31</v>
      </c>
      <c r="B7" s="42"/>
      <c r="C7" s="42"/>
      <c r="D7" s="42"/>
      <c r="E7" s="42"/>
      <c r="F7" s="42"/>
      <c r="G7" s="42"/>
      <c r="H7" s="42"/>
      <c r="I7" s="42"/>
      <c r="J7" s="42"/>
      <c r="K7" s="42"/>
      <c r="L7" s="42"/>
      <c r="M7" s="42"/>
      <c r="N7" s="42"/>
      <c r="O7" s="42"/>
    </row>
    <row r="8" spans="1:15" ht="15.6" x14ac:dyDescent="0.3">
      <c r="A8" s="43" t="s">
        <v>4</v>
      </c>
      <c r="B8" s="43"/>
      <c r="C8" s="43"/>
      <c r="D8" s="43"/>
      <c r="E8" s="43"/>
      <c r="F8" s="43"/>
      <c r="G8" s="43"/>
      <c r="H8" s="43"/>
      <c r="I8" s="43"/>
      <c r="J8" s="43"/>
      <c r="K8" s="43"/>
      <c r="L8" s="43"/>
      <c r="M8" s="43"/>
      <c r="N8" s="43"/>
      <c r="O8" s="43"/>
    </row>
    <row r="9" spans="1:15" x14ac:dyDescent="0.3">
      <c r="A9" s="41" t="s">
        <v>5</v>
      </c>
      <c r="B9" s="41"/>
      <c r="C9" s="41"/>
      <c r="D9" s="41"/>
      <c r="E9" s="41"/>
      <c r="F9" s="41"/>
      <c r="G9" s="41"/>
      <c r="H9" s="41"/>
      <c r="I9" s="41"/>
      <c r="J9" s="41" t="s">
        <v>6</v>
      </c>
      <c r="K9" s="41"/>
      <c r="L9" s="41"/>
      <c r="M9" s="41"/>
      <c r="N9" s="41"/>
      <c r="O9" s="41"/>
    </row>
    <row r="10" spans="1:15" x14ac:dyDescent="0.3">
      <c r="A10" s="41" t="s">
        <v>7</v>
      </c>
      <c r="B10" s="41" t="s">
        <v>8</v>
      </c>
      <c r="C10" s="41" t="s">
        <v>9</v>
      </c>
      <c r="D10" s="41" t="s">
        <v>10</v>
      </c>
      <c r="E10" s="41" t="s">
        <v>11</v>
      </c>
      <c r="F10" s="41" t="s">
        <v>12</v>
      </c>
      <c r="G10" s="41"/>
      <c r="H10" s="41"/>
      <c r="I10" s="41"/>
      <c r="J10" s="41" t="s">
        <v>13</v>
      </c>
      <c r="K10" s="41" t="s">
        <v>14</v>
      </c>
      <c r="L10" s="41"/>
      <c r="M10" s="41"/>
      <c r="N10" s="41"/>
      <c r="O10" s="41" t="s">
        <v>15</v>
      </c>
    </row>
    <row r="11" spans="1:15" ht="177.6" customHeight="1" x14ac:dyDescent="0.3">
      <c r="A11" s="41"/>
      <c r="B11" s="41"/>
      <c r="C11" s="41"/>
      <c r="D11" s="41"/>
      <c r="E11" s="41"/>
      <c r="F11" s="3" t="s">
        <v>16</v>
      </c>
      <c r="G11" s="3" t="s">
        <v>17</v>
      </c>
      <c r="H11" s="3" t="s">
        <v>18</v>
      </c>
      <c r="I11" s="3" t="s">
        <v>19</v>
      </c>
      <c r="J11" s="41"/>
      <c r="K11" s="3" t="s">
        <v>16</v>
      </c>
      <c r="L11" s="4" t="s">
        <v>17</v>
      </c>
      <c r="M11" s="4" t="s">
        <v>18</v>
      </c>
      <c r="N11" s="4" t="s">
        <v>19</v>
      </c>
      <c r="O11" s="41"/>
    </row>
    <row r="12" spans="1:15" x14ac:dyDescent="0.3">
      <c r="A12" s="5">
        <v>1</v>
      </c>
      <c r="B12" s="5">
        <v>2</v>
      </c>
      <c r="C12" s="5">
        <v>3</v>
      </c>
      <c r="D12" s="5">
        <v>4</v>
      </c>
      <c r="E12" s="5">
        <v>5</v>
      </c>
      <c r="F12" s="5">
        <v>6</v>
      </c>
      <c r="G12" s="5">
        <v>7</v>
      </c>
      <c r="H12" s="5">
        <v>8</v>
      </c>
      <c r="I12" s="5">
        <v>9</v>
      </c>
      <c r="J12" s="5">
        <v>10</v>
      </c>
      <c r="K12" s="5">
        <v>11</v>
      </c>
      <c r="L12" s="5">
        <v>12</v>
      </c>
      <c r="M12" s="5">
        <v>13</v>
      </c>
      <c r="N12" s="5">
        <v>14</v>
      </c>
      <c r="O12" s="5">
        <v>15</v>
      </c>
    </row>
    <row r="13" spans="1:15" ht="39.6" x14ac:dyDescent="0.3">
      <c r="A13" s="12" t="s">
        <v>20</v>
      </c>
      <c r="B13" s="7"/>
      <c r="C13" s="8"/>
      <c r="D13" s="8"/>
      <c r="E13" s="8"/>
      <c r="F13" s="8"/>
      <c r="G13" s="8"/>
      <c r="H13" s="8"/>
      <c r="I13" s="8"/>
      <c r="J13" s="8"/>
      <c r="K13" s="8"/>
      <c r="L13" s="8"/>
      <c r="M13" s="8"/>
      <c r="N13" s="8"/>
      <c r="O13" s="8"/>
    </row>
    <row r="14" spans="1:15" ht="39.6" x14ac:dyDescent="0.3">
      <c r="A14" s="12" t="s">
        <v>21</v>
      </c>
      <c r="B14" s="9"/>
      <c r="C14" s="8"/>
      <c r="D14" s="8"/>
      <c r="E14" s="8"/>
      <c r="F14" s="8"/>
      <c r="G14" s="8"/>
      <c r="H14" s="8"/>
      <c r="I14" s="8"/>
      <c r="J14" s="8"/>
      <c r="K14" s="8"/>
      <c r="L14" s="8"/>
      <c r="M14" s="8"/>
      <c r="N14" s="8"/>
      <c r="O14" s="8"/>
    </row>
    <row r="15" spans="1:15" ht="66" x14ac:dyDescent="0.3">
      <c r="A15" s="12" t="s">
        <v>39</v>
      </c>
      <c r="B15" s="9"/>
      <c r="C15" s="8"/>
      <c r="D15" s="8"/>
      <c r="E15" s="8"/>
      <c r="F15" s="8"/>
      <c r="G15" s="8"/>
      <c r="H15" s="8"/>
      <c r="I15" s="8"/>
      <c r="J15" s="8"/>
      <c r="K15" s="8"/>
      <c r="L15" s="8"/>
      <c r="M15" s="8"/>
      <c r="N15" s="8"/>
      <c r="O15" s="8"/>
    </row>
    <row r="16" spans="1:15" ht="39.6" x14ac:dyDescent="0.3">
      <c r="A16" s="12" t="s">
        <v>40</v>
      </c>
      <c r="B16" s="9"/>
      <c r="C16" s="10"/>
      <c r="D16" s="10"/>
      <c r="E16" s="10"/>
      <c r="F16" s="10"/>
      <c r="G16" s="10"/>
      <c r="H16" s="10"/>
      <c r="I16" s="10"/>
      <c r="J16" s="10"/>
      <c r="K16" s="40">
        <f>SUM(K17:K23)</f>
        <v>62744399.620000005</v>
      </c>
      <c r="L16" s="40">
        <f>SUM(L17:L23)</f>
        <v>1010930</v>
      </c>
      <c r="M16" s="40"/>
      <c r="N16" s="40">
        <f>SUM(N17:N23)</f>
        <v>61733469.620000005</v>
      </c>
      <c r="O16" s="39"/>
    </row>
    <row r="17" spans="1:15" ht="97.2" customHeight="1" x14ac:dyDescent="0.3">
      <c r="A17" s="13" t="s">
        <v>36</v>
      </c>
      <c r="B17" s="38" t="s">
        <v>22</v>
      </c>
      <c r="C17" s="14">
        <v>2020</v>
      </c>
      <c r="D17" s="15">
        <v>2023</v>
      </c>
      <c r="E17" s="15">
        <v>15</v>
      </c>
      <c r="F17" s="16">
        <v>1000000</v>
      </c>
      <c r="G17" s="17"/>
      <c r="H17" s="17"/>
      <c r="I17" s="16">
        <v>1000000</v>
      </c>
      <c r="J17" s="18" t="s">
        <v>41</v>
      </c>
      <c r="K17" s="19"/>
      <c r="L17" s="19"/>
      <c r="M17" s="19"/>
      <c r="N17" s="19"/>
      <c r="O17" s="18" t="s">
        <v>42</v>
      </c>
    </row>
    <row r="18" spans="1:15" ht="316.8" customHeight="1" x14ac:dyDescent="0.3">
      <c r="A18" s="13" t="s">
        <v>35</v>
      </c>
      <c r="B18" s="25" t="s">
        <v>23</v>
      </c>
      <c r="C18" s="14">
        <v>2017</v>
      </c>
      <c r="D18" s="15">
        <v>2022</v>
      </c>
      <c r="E18" s="15">
        <v>67</v>
      </c>
      <c r="F18" s="16">
        <v>5000000</v>
      </c>
      <c r="G18" s="17"/>
      <c r="H18" s="17"/>
      <c r="I18" s="16">
        <v>5000000</v>
      </c>
      <c r="J18" s="18" t="s">
        <v>45</v>
      </c>
      <c r="K18" s="20">
        <v>1850330</v>
      </c>
      <c r="L18" s="20">
        <v>647616</v>
      </c>
      <c r="M18" s="21"/>
      <c r="N18" s="20">
        <v>1202714</v>
      </c>
      <c r="O18" s="18"/>
    </row>
    <row r="19" spans="1:15" ht="330.6" x14ac:dyDescent="0.3">
      <c r="A19" s="22" t="s">
        <v>24</v>
      </c>
      <c r="B19" s="25" t="s">
        <v>25</v>
      </c>
      <c r="C19" s="14">
        <v>2019</v>
      </c>
      <c r="D19" s="15">
        <v>2021</v>
      </c>
      <c r="E19" s="15">
        <v>35</v>
      </c>
      <c r="F19" s="16">
        <v>2000000</v>
      </c>
      <c r="G19" s="17"/>
      <c r="H19" s="17"/>
      <c r="I19" s="16">
        <v>2000000</v>
      </c>
      <c r="J19" s="18" t="s">
        <v>46</v>
      </c>
      <c r="K19" s="23"/>
      <c r="L19" s="23"/>
      <c r="M19" s="23"/>
      <c r="N19" s="23"/>
      <c r="O19" s="24" t="s">
        <v>32</v>
      </c>
    </row>
    <row r="20" spans="1:15" ht="116.4" customHeight="1" x14ac:dyDescent="0.3">
      <c r="A20" s="13" t="s">
        <v>37</v>
      </c>
      <c r="B20" s="25" t="s">
        <v>26</v>
      </c>
      <c r="C20" s="14">
        <v>2018</v>
      </c>
      <c r="D20" s="15">
        <v>2021</v>
      </c>
      <c r="E20" s="15">
        <v>15</v>
      </c>
      <c r="F20" s="16">
        <v>1000000</v>
      </c>
      <c r="G20" s="17"/>
      <c r="H20" s="17"/>
      <c r="I20" s="16">
        <v>1000000</v>
      </c>
      <c r="J20" s="26" t="s">
        <v>38</v>
      </c>
      <c r="K20" s="27">
        <v>1392552.38</v>
      </c>
      <c r="L20" s="28"/>
      <c r="M20" s="28"/>
      <c r="N20" s="29">
        <v>1392552.38</v>
      </c>
      <c r="O20" s="30"/>
    </row>
    <row r="21" spans="1:15" ht="103.8" customHeight="1" x14ac:dyDescent="0.3">
      <c r="A21" s="13" t="s">
        <v>34</v>
      </c>
      <c r="B21" s="25" t="s">
        <v>27</v>
      </c>
      <c r="C21" s="31">
        <v>2019</v>
      </c>
      <c r="D21" s="32">
        <v>2022</v>
      </c>
      <c r="E21" s="15">
        <v>20</v>
      </c>
      <c r="F21" s="16">
        <v>1000000</v>
      </c>
      <c r="G21" s="17"/>
      <c r="H21" s="17"/>
      <c r="I21" s="16">
        <v>1000000</v>
      </c>
      <c r="J21" s="18" t="s">
        <v>41</v>
      </c>
      <c r="K21" s="23"/>
      <c r="L21" s="23"/>
      <c r="M21" s="23"/>
      <c r="N21" s="33"/>
      <c r="O21" s="34" t="s">
        <v>43</v>
      </c>
    </row>
    <row r="22" spans="1:15" ht="262.2" customHeight="1" x14ac:dyDescent="0.3">
      <c r="A22" s="25" t="s">
        <v>44</v>
      </c>
      <c r="B22" s="25" t="s">
        <v>28</v>
      </c>
      <c r="C22" s="31">
        <v>2018</v>
      </c>
      <c r="D22" s="32">
        <v>2022</v>
      </c>
      <c r="E22" s="15">
        <v>25</v>
      </c>
      <c r="F22" s="16">
        <v>10000000</v>
      </c>
      <c r="G22" s="17"/>
      <c r="H22" s="17"/>
      <c r="I22" s="16">
        <v>10000000</v>
      </c>
      <c r="J22" s="18" t="s">
        <v>47</v>
      </c>
      <c r="K22" s="20">
        <v>58341155</v>
      </c>
      <c r="L22" s="23"/>
      <c r="M22" s="23"/>
      <c r="N22" s="20">
        <v>58341155</v>
      </c>
      <c r="O22" s="22" t="s">
        <v>48</v>
      </c>
    </row>
    <row r="23" spans="1:15" ht="92.4" x14ac:dyDescent="0.3">
      <c r="A23" s="35" t="s">
        <v>29</v>
      </c>
      <c r="B23" s="25" t="s">
        <v>30</v>
      </c>
      <c r="C23" s="31">
        <v>2019</v>
      </c>
      <c r="D23" s="32">
        <v>2021</v>
      </c>
      <c r="E23" s="15">
        <v>16</v>
      </c>
      <c r="F23" s="16">
        <f>SUM(G23:I23)</f>
        <v>1866925.9500000002</v>
      </c>
      <c r="G23" s="16">
        <v>752184.15</v>
      </c>
      <c r="H23" s="17"/>
      <c r="I23" s="16">
        <v>1114741.8</v>
      </c>
      <c r="J23" s="36" t="s">
        <v>33</v>
      </c>
      <c r="K23" s="20">
        <v>1160362.24</v>
      </c>
      <c r="L23" s="20">
        <v>363314</v>
      </c>
      <c r="M23" s="23"/>
      <c r="N23" s="21">
        <v>797048.24</v>
      </c>
      <c r="O23" s="37"/>
    </row>
  </sheetData>
  <mergeCells count="13">
    <mergeCell ref="J10:J11"/>
    <mergeCell ref="K10:N10"/>
    <mergeCell ref="O10:O11"/>
    <mergeCell ref="A7:O7"/>
    <mergeCell ref="A8:O8"/>
    <mergeCell ref="A9:I9"/>
    <mergeCell ref="J9:O9"/>
    <mergeCell ref="A10:A11"/>
    <mergeCell ref="B10:B11"/>
    <mergeCell ref="C10:C11"/>
    <mergeCell ref="D10:D11"/>
    <mergeCell ref="E10:E11"/>
    <mergeCell ref="F10:I10"/>
  </mergeCells>
  <pageMargins left="0.7" right="0.7" top="0.75" bottom="0.75" header="0.3" footer="0.3"/>
  <pageSetup paperSize="8"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Lapas1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Daiva</dc:creator>
  <cp:lastModifiedBy>Miglė</cp:lastModifiedBy>
  <cp:lastPrinted>2024-06-17T08:41:01Z</cp:lastPrinted>
  <dcterms:created xsi:type="dcterms:W3CDTF">2023-06-05T12:03:47Z</dcterms:created>
  <dcterms:modified xsi:type="dcterms:W3CDTF">2024-07-02T08:39:27Z</dcterms:modified>
</cp:coreProperties>
</file>