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aiva\Desktop\"/>
    </mc:Choice>
  </mc:AlternateContent>
  <xr:revisionPtr revIDLastSave="0" documentId="8_{CCD930BA-EC34-45A6-971B-6AE507688858}" xr6:coauthVersionLast="47" xr6:coauthVersionMax="47" xr10:uidLastSave="{00000000-0000-0000-0000-000000000000}"/>
  <bookViews>
    <workbookView xWindow="-120" yWindow="-120" windowWidth="29040" windowHeight="15840" xr2:uid="{1606DFA9-46B3-4A44-ABD1-6E63CF3AC329}"/>
  </bookViews>
  <sheets>
    <sheet name="Lapas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<sst xmlns="http://schemas.openxmlformats.org/spreadsheetml/2006/main" count="72" uniqueCount="64">
  <si>
    <t>Regionų plėtros planų rengimo</t>
  </si>
  <si>
    <t>metodikos</t>
  </si>
  <si>
    <t>5 priedas</t>
  </si>
  <si>
    <t>Šiaulių regiono 2014 – 2020 metų plėtros planas</t>
  </si>
  <si>
    <t xml:space="preserve">REGIONO PLĖTROS PLANO ĮGYVENDINIMO ATASKAITA UŽ 2022 METUS </t>
  </si>
  <si>
    <t>3 lentelė. Regioninės svarbos projektų įgyvendinimo pažanga</t>
  </si>
  <si>
    <t>Informacija apie regioninės svarbos projektą*</t>
  </si>
  <si>
    <t>Informacija apie regioninės svarbos projekto įgyvendinimą</t>
  </si>
  <si>
    <t>Projekto pavadinimas</t>
  </si>
  <si>
    <t>Pareiškėjas / projekto vykdytojas</t>
  </si>
  <si>
    <t>Pradžia (metai)</t>
  </si>
  <si>
    <t>Pabaiga (metai)</t>
  </si>
  <si>
    <t xml:space="preserve">Projekto įgyvendinimo rezultatai
RSP.01 - „Sukurtos darbo vietos“  </t>
  </si>
  <si>
    <t>Preliminari projekto investicijų vertė (Eur)</t>
  </si>
  <si>
    <t>Informacija apie projekto  veiklų įgyvendinimo eigą, pasiektus rezultatus</t>
  </si>
  <si>
    <t>Padarytų investicijų įgyvendinant projektą vertė (Eur)</t>
  </si>
  <si>
    <t xml:space="preserve">Informacija apie tai, ar nustatyta rizikų, kad projektas nebeatitiks kriterijų, kuriais remdamasi regiono plėtros taryba projektą pripažino regioninės svarbos projektu, ir veiksmus, kurių regiono plėtros taryba ėmėsi ar planuoja imtis nustatytoms rizikoms panaikinti ar sumažinti </t>
  </si>
  <si>
    <t xml:space="preserve">Iš viso </t>
  </si>
  <si>
    <t>Finansavimas iš ES investicijų ar kitų tarptautinių finansavimo šaltinių</t>
  </si>
  <si>
    <t>Finansavimas iš valstybės biudžeto</t>
  </si>
  <si>
    <t>Pareiškėjo / projekto vykdytojo  ir partnerio (-ių) lėšos</t>
  </si>
  <si>
    <t>Prioritetas: Stiprėjanti ir konkurencinga ekonomika</t>
  </si>
  <si>
    <t>Tikslas: Sukurti efektyvią ekonominę infrastruktūrą</t>
  </si>
  <si>
    <r>
      <rPr>
        <b/>
        <u/>
        <sz val="10"/>
        <color rgb="FF000000"/>
        <rFont val="Times New Roman"/>
        <family val="1"/>
        <charset val="186"/>
      </rPr>
      <t>Uždavinys:</t>
    </r>
    <r>
      <rPr>
        <b/>
        <sz val="10"/>
        <color rgb="FF000000"/>
        <rFont val="Times New Roman"/>
        <family val="1"/>
        <charset val="186"/>
      </rPr>
      <t xml:space="preserve"> 1.1.5. Skatinti investicijas į regiono socialinę ir ekonominę infrastruktūrą.</t>
    </r>
  </si>
  <si>
    <r>
      <rPr>
        <b/>
        <u/>
        <sz val="10"/>
        <color rgb="FF000000"/>
        <rFont val="Times New Roman"/>
        <family val="1"/>
        <charset val="186"/>
      </rPr>
      <t>Priemonė:</t>
    </r>
    <r>
      <rPr>
        <b/>
        <sz val="10"/>
        <color rgb="FF000000"/>
        <rFont val="Times New Roman"/>
        <family val="1"/>
        <charset val="186"/>
      </rPr>
      <t xml:space="preserve"> 1.1.5.1. Skatinti užimtumą regione</t>
    </r>
  </si>
  <si>
    <r>
      <rPr>
        <u/>
        <sz val="10"/>
        <color rgb="FF000000"/>
        <rFont val="Times New Roman"/>
        <family val="1"/>
        <charset val="186"/>
      </rPr>
      <t>1.1.5.1.1. UAB „Bigso“</t>
    </r>
    <r>
      <rPr>
        <sz val="10"/>
        <color rgb="FF000000"/>
        <rFont val="Times New Roman"/>
        <family val="1"/>
        <charset val="186"/>
      </rPr>
      <t xml:space="preserve"> Įmonės gamybinių pajėgų plėtra ir darnus išteklių naudojimas </t>
    </r>
    <r>
      <rPr>
        <i/>
        <sz val="10"/>
        <color rgb="FF000000"/>
        <rFont val="Times New Roman"/>
        <family val="1"/>
        <charset val="186"/>
      </rPr>
      <t>(ŠRPT 2016 03 30 sprendimas Nr. 51/5S-18)_Akmenės raj.</t>
    </r>
  </si>
  <si>
    <t>Akmenės rajono savivaldybės taryba /UAB „Bigso“</t>
  </si>
  <si>
    <t xml:space="preserve">Baigtas 2021 m. Sukurta 15 darbo vietų.  </t>
  </si>
  <si>
    <r>
      <rPr>
        <u/>
        <sz val="10"/>
        <color rgb="FF000000"/>
        <rFont val="Times New Roman"/>
        <family val="1"/>
        <charset val="186"/>
      </rPr>
      <t xml:space="preserve">1.1.5.1.2. </t>
    </r>
    <r>
      <rPr>
        <sz val="10"/>
        <color rgb="FF000000"/>
        <rFont val="Times New Roman"/>
        <family val="1"/>
        <charset val="186"/>
      </rPr>
      <t>AB "Neaustinių medžiagų fabrikas" įmonių grupės plėtra didinant eksporto apimtis</t>
    </r>
    <r>
      <rPr>
        <i/>
        <sz val="10"/>
        <color rgb="FF000000"/>
        <rFont val="Times New Roman"/>
        <family val="1"/>
        <charset val="186"/>
      </rPr>
      <t xml:space="preserve"> (ŠRPT 2016 06 28 sprendimas Nr. 51/5S-27)_Šiaulių m.</t>
    </r>
  </si>
  <si>
    <t>Šiaulių miesto ST/ AB "Neaustinių medžiagų fabrikas"</t>
  </si>
  <si>
    <t>Baigtas 2021 m.. Sukurta 20 darbo  vietų</t>
  </si>
  <si>
    <r>
      <rPr>
        <u/>
        <sz val="10"/>
        <color rgb="FF000000"/>
        <rFont val="Times New Roman"/>
        <family val="1"/>
        <charset val="186"/>
      </rPr>
      <t>1.1.5.1.3.</t>
    </r>
    <r>
      <rPr>
        <sz val="10"/>
        <color rgb="FF000000"/>
        <rFont val="Times New Roman"/>
        <family val="1"/>
        <charset val="186"/>
      </rPr>
      <t xml:space="preserve">  Įmonės modernizavimas ir plėtra, įrengiant naują "Benninghoven" asfaltbetonio gamybos liniją TBA 2000 UC </t>
    </r>
    <r>
      <rPr>
        <i/>
        <sz val="10"/>
        <color rgb="FF000000"/>
        <rFont val="Times New Roman"/>
        <family val="1"/>
        <charset val="186"/>
      </rPr>
      <t>(ŠRPT 2016 06 28 sprendimas Nr. 51/5S-28)_Šiaulių m.</t>
    </r>
  </si>
  <si>
    <t>Šiaulių miesto ST/Stasio Pakarklio įmonė</t>
  </si>
  <si>
    <t>Baigtas 2021 m. Sukurta 15 darbo vietų</t>
  </si>
  <si>
    <r>
      <rPr>
        <u/>
        <sz val="10"/>
        <color rgb="FF000000"/>
        <rFont val="Times New Roman"/>
        <family val="1"/>
        <charset val="186"/>
      </rPr>
      <t xml:space="preserve">1.1.5.1.4 </t>
    </r>
    <r>
      <rPr>
        <sz val="10"/>
        <color rgb="FF000000"/>
        <rFont val="Times New Roman"/>
        <family val="1"/>
        <charset val="186"/>
      </rPr>
      <t xml:space="preserve"> UAB „Sporto investicijos“ pastatų ir statinių (Ežero g. 11, Šiauliai) rekonstrukcijos projektas</t>
    </r>
    <r>
      <rPr>
        <i/>
        <sz val="10"/>
        <color rgb="FF000000"/>
        <rFont val="Times New Roman"/>
        <family val="1"/>
        <charset val="186"/>
      </rPr>
      <t xml:space="preserve"> (ŠRPT 2016 11 30 sprendimas Nr. 51/5S-67)_ Šiaulių m.</t>
    </r>
  </si>
  <si>
    <t>Šiaulių miesto ST/UAB Betono mozaika", UAB "Vilniaus aidai"</t>
  </si>
  <si>
    <t>Nepradėtas</t>
  </si>
  <si>
    <t>2023 m. eigoje bus svarstoma projekto įgyvendinimo rizikos ir vykdymo eiga</t>
  </si>
  <si>
    <r>
      <rPr>
        <u/>
        <sz val="10"/>
        <color rgb="FF000000"/>
        <rFont val="Times New Roman"/>
        <family val="1"/>
        <charset val="186"/>
      </rPr>
      <t>1.1.5.1.5</t>
    </r>
    <r>
      <rPr>
        <sz val="10"/>
        <color rgb="FF000000"/>
        <rFont val="Times New Roman"/>
        <family val="1"/>
        <charset val="186"/>
      </rPr>
      <t xml:space="preserve"> Naujo modernaus cemento krovos terminalo Šiaulių mieste įrengimas</t>
    </r>
    <r>
      <rPr>
        <i/>
        <sz val="10"/>
        <color rgb="FF000000"/>
        <rFont val="Times New Roman"/>
        <family val="1"/>
        <charset val="186"/>
      </rPr>
      <t xml:space="preserve"> (ŠRPT 2017 03 07 sprendimas Nr. 51/5S-16)_Šiaulių m.</t>
    </r>
  </si>
  <si>
    <t xml:space="preserve">Šiaulių miesto ST/,,Betono  mozaika“ </t>
  </si>
  <si>
    <t>Baigtas 2021 m., sukurtos 9 darbo vietos</t>
  </si>
  <si>
    <r>
      <rPr>
        <u/>
        <sz val="10"/>
        <color rgb="FF000000"/>
        <rFont val="Times New Roman"/>
        <family val="1"/>
        <charset val="186"/>
      </rPr>
      <t xml:space="preserve">1.1.5.1.6 </t>
    </r>
    <r>
      <rPr>
        <sz val="10"/>
        <color rgb="FF000000"/>
        <rFont val="Times New Roman"/>
        <family val="1"/>
        <charset val="186"/>
      </rPr>
      <t xml:space="preserve">Naujos modernios UAB "Putokšnis" gamybos bazės Šiaulių mieste įrengimas </t>
    </r>
    <r>
      <rPr>
        <i/>
        <sz val="10"/>
        <color rgb="FF000000"/>
        <rFont val="Times New Roman"/>
        <family val="1"/>
        <charset val="186"/>
      </rPr>
      <t>(ŠRPT 2017 09 29 sprendimas Nr. 51/5S-60)_Šiaulių m.</t>
    </r>
  </si>
  <si>
    <t>Šiaulių miesto ST/UAB "Putokšnis"</t>
  </si>
  <si>
    <t>Projektas įgyvendinamas. Sukurtos 35 naujos darbo vietos</t>
  </si>
  <si>
    <t>Rizikos nenustatytos. Projekto apiimtis didėja, nutarus sukurti parką prie muziejaus.</t>
  </si>
  <si>
    <r>
      <rPr>
        <u/>
        <sz val="10"/>
        <color theme="1"/>
        <rFont val="Times New Roman"/>
        <family val="1"/>
        <charset val="186"/>
      </rPr>
      <t>1.1.5.1.7.</t>
    </r>
    <r>
      <rPr>
        <sz val="10"/>
        <color theme="1"/>
        <rFont val="Times New Roman"/>
        <family val="1"/>
        <charset val="186"/>
      </rPr>
      <t xml:space="preserve"> Medienos produktų gamybos inovacijos </t>
    </r>
    <r>
      <rPr>
        <i/>
        <sz val="10"/>
        <color theme="1"/>
        <rFont val="Times New Roman"/>
        <family val="1"/>
        <charset val="186"/>
      </rPr>
      <t>(ŠRPT 2018 02 21 sprendimas Nr. 51/5S-20)_Akmenės raj.</t>
    </r>
  </si>
  <si>
    <t>Akmenės rajono ST/UAB "Vakarų medienos grupė"</t>
  </si>
  <si>
    <t xml:space="preserve">Baigtas 2022 m. Pasiekti projekto rezultatai pagal regioninės svarbos projektų aprašo nustatytus kriterijus: Nr. 1 punkto kriterijus (projekto investicijų vertė) planuota 1 500 000,00 Eur, pasiekta 236 130 415,22 Eur.  Nr. 4.2 kriterijus (privačių tiesioginių vidaus ar užsienio investicijų dydis nuo projekto vertės) planuota ne mažiau 25 proc., pasiekta 96 proc. Nr. 5 kriterijus (sukurtų darbo vietų skaičius ) planuota 100,  sukurta 200+ darbo vietų. Nr. 6 kriterijus (sukuriamos produkcijos eksportas) planuota ne mažiau 33 proc. pasiekta 55 proc.  </t>
  </si>
  <si>
    <r>
      <rPr>
        <u/>
        <sz val="10"/>
        <color rgb="FF000000"/>
        <rFont val="Times New Roman"/>
        <family val="1"/>
        <charset val="186"/>
      </rPr>
      <t>1.1.5.1.8</t>
    </r>
    <r>
      <rPr>
        <sz val="10"/>
        <color rgb="FF000000"/>
        <rFont val="Times New Roman"/>
        <family val="1"/>
        <charset val="186"/>
      </rPr>
      <t xml:space="preserve"> Naujo gamybinio UAB "Hampidjan Baltic" cecho įrengimas Šiaulių mieste </t>
    </r>
    <r>
      <rPr>
        <i/>
        <sz val="10"/>
        <color rgb="FF000000"/>
        <rFont val="Times New Roman"/>
        <family val="1"/>
        <charset val="186"/>
      </rPr>
      <t>(ŠRPT 2018 06 05 sprendimas Nr. 51/5S-48)_Šiaulių m.</t>
    </r>
  </si>
  <si>
    <t xml:space="preserve">Šiaulių miesto ST/UAB "Hampidjan Baltic" </t>
  </si>
  <si>
    <t xml:space="preserve">Vykdomos sklypų apjungimo procedūros. </t>
  </si>
  <si>
    <t xml:space="preserve">Rizikos nenustatytos. </t>
  </si>
  <si>
    <r>
      <rPr>
        <u/>
        <sz val="10"/>
        <color rgb="FF000000"/>
        <rFont val="Times New Roman"/>
        <family val="1"/>
        <charset val="186"/>
      </rPr>
      <t>1.1.5.1.9.</t>
    </r>
    <r>
      <rPr>
        <sz val="10"/>
        <color rgb="FF000000"/>
        <rFont val="Times New Roman"/>
        <family val="1"/>
        <charset val="186"/>
      </rPr>
      <t xml:space="preserve"> Naujos modernios UAB "Autogedas" paslaugų gamybos bazės Kuprių kaime, Šiaulių rajone, įrengimas </t>
    </r>
    <r>
      <rPr>
        <i/>
        <sz val="10"/>
        <color rgb="FF000000"/>
        <rFont val="Times New Roman"/>
        <family val="1"/>
        <charset val="186"/>
      </rPr>
      <t>(ŠRPT 2018 06 05 sprendimas Nr. 51/5S-49)_Šiaulių raj.</t>
    </r>
  </si>
  <si>
    <t>Šiaulių rajono ST/UAB "Autogedas"</t>
  </si>
  <si>
    <t>Vyksta baigiamieji patalpų pritaikymo gamybai darbai, veiklą naujuose pastatuose planuojama pradėti 2023 m. II-III ketv., kartu bus sukurtos ir suplanuotos darbo vietos.</t>
  </si>
  <si>
    <r>
      <rPr>
        <u/>
        <sz val="10"/>
        <color rgb="FF000000"/>
        <rFont val="Times New Roman"/>
        <family val="1"/>
        <charset val="186"/>
      </rPr>
      <t>1.1.5.1.10.</t>
    </r>
    <r>
      <rPr>
        <sz val="10"/>
        <color rgb="FF000000"/>
        <rFont val="Times New Roman"/>
        <family val="1"/>
        <charset val="186"/>
      </rPr>
      <t xml:space="preserve"> UAB "Plenonis" modernaus paslaugų ir augalinės kilmės aliejaus, riebalų perdirbimo ir gamybos terminalo įrengimas </t>
    </r>
    <r>
      <rPr>
        <i/>
        <sz val="10"/>
        <color rgb="FF000000"/>
        <rFont val="Times New Roman"/>
        <family val="1"/>
        <charset val="186"/>
      </rPr>
      <t>(ŠRPT 2018 09 13 sprendimas Nr. 51/5S-63)_Šiaulių m.</t>
    </r>
  </si>
  <si>
    <t>Šiaulių miesto ST/UAB "Plenonis"</t>
  </si>
  <si>
    <r>
      <t xml:space="preserve">1.1.5.1.11. Viešosios įstaigos „Šeduvos žydų memorialinis fondas“ projektas „Dingusio Štetlo muziejus“ </t>
    </r>
    <r>
      <rPr>
        <i/>
        <sz val="10"/>
        <color rgb="FF000000"/>
        <rFont val="Times New Roman"/>
        <family val="1"/>
        <charset val="186"/>
      </rPr>
      <t xml:space="preserve">(ŠRPT 2019 09 04 sprendimas Nr. 51/5S-38) _Radviliškio raj. </t>
    </r>
  </si>
  <si>
    <t>Radviliškio raj. ST/VĮ  „Šeduvos žydų memorialinis fondas“</t>
  </si>
  <si>
    <t>Projektas įgyvendinamas. 7 darbo vietos sukurtos  2021 m.</t>
  </si>
  <si>
    <t>1.1.5.1.12. UAB "Bodesa" gamybos pajėgumų didinimas  ir saulės elektrinės įrengimas (ŠRPT 2019 12 23  sprendimas Nr. 51/5S-68)</t>
  </si>
  <si>
    <t>Šiaulių miesto ST/UAB „Bodesa“</t>
  </si>
  <si>
    <t>Projektas įgyvendinamas.Sukurta 20 darbo vietų</t>
  </si>
  <si>
    <t>Rizikos nenustatytos.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</si>
</sst>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1"/>
      <color theme="1"/>
      <name val="Calibri"/>
      <family val="2"/>
      <charset val="186"/>
      <scheme val="minor"/>
    </font>
    <font>
      <sz val="11"/>
      <color theme="1"/>
      <name val="Calibri"/>
      <family val="2"/>
      <charset val="186"/>
      <scheme val="minor"/>
    </font>
    <font>
      <b/>
      <sz val="11"/>
      <color rgb="FF000000"/>
      <name val="Calibri"/>
      <family val="2"/>
      <charset val="186"/>
    </font>
    <font>
      <sz val="12"/>
      <color rgb="FF000000"/>
      <name val="Times New Roman"/>
      <family val="1"/>
      <charset val="186"/>
    </font>
    <font>
      <b/>
      <sz val="12"/>
      <color rgb="FF000000"/>
      <name val="Times New Roman"/>
      <family val="1"/>
      <charset val="186"/>
    </font>
    <font>
      <b/>
      <sz val="9"/>
      <color rgb="FF000000"/>
      <name val="Times New Roman"/>
      <family val="1"/>
      <charset val="186"/>
    </font>
    <font>
      <b/>
      <sz val="10"/>
      <color rgb="FF000000"/>
      <name val="Times New Roman"/>
      <family val="1"/>
      <charset val="186"/>
    </font>
    <font>
      <sz val="9"/>
      <color rgb="FF000000"/>
      <name val="Times New Roman"/>
      <family val="1"/>
      <charset val="186"/>
    </font>
    <font>
      <sz val="10"/>
      <color rgb="FF000000"/>
      <name val="Times New Roman"/>
      <family val="1"/>
      <charset val="186"/>
    </font>
    <font>
      <b/>
      <u/>
      <sz val="10"/>
      <color rgb="FF000000"/>
      <name val="Times New Roman"/>
      <family val="1"/>
      <charset val="186"/>
    </font>
    <font>
      <u/>
      <sz val="11"/>
      <color rgb="FF0563C1"/>
      <name val="Calibri"/>
      <family val="2"/>
      <charset val="186"/>
    </font>
    <font>
      <u/>
      <sz val="10"/>
      <color rgb="FF000000"/>
      <name val="Times New Roman"/>
      <family val="1"/>
      <charset val="186"/>
    </font>
    <font>
      <i/>
      <sz val="10"/>
      <color rgb="FF000000"/>
      <name val="Times New Roman"/>
      <family val="1"/>
      <charset val="186"/>
    </font>
    <font>
      <sz val="11"/>
      <color theme="1"/>
      <name val="Calibri"/>
      <family val="2"/>
      <scheme val="minor"/>
    </font>
    <font>
      <sz val="10"/>
      <color rgb="FF000000"/>
      <name val="Calibri"/>
      <family val="2"/>
      <charset val="186"/>
    </font>
    <font>
      <b/>
      <sz val="10"/>
      <color rgb="FF000000"/>
      <name val="Calibri"/>
      <family val="2"/>
      <charset val="186"/>
    </font>
    <font>
      <sz val="10"/>
      <color theme="1"/>
      <name val="Times New Roman"/>
      <family val="1"/>
      <charset val="186"/>
    </font>
    <font>
      <u/>
      <sz val="10"/>
      <color theme="1"/>
      <name val="Times New Roman"/>
      <family val="1"/>
      <charset val="186"/>
    </font>
    <font>
      <i/>
      <sz val="10"/>
      <color theme="1"/>
      <name val="Times New Roman"/>
      <family val="1"/>
      <charset val="186"/>
    </font>
    <font>
      <b/>
      <sz val="10"/>
      <color theme="1"/>
      <name val="Times New Roman"/>
      <family val="1"/>
      <charset val="186"/>
    </font>
    <font>
      <sz val="10"/>
      <color rgb="FFFF0000"/>
      <name val="Calibri"/>
      <family val="2"/>
      <charset val="186"/>
    </font>
  </fonts>
  <fills count="7">
    <fill>
      <patternFill patternType="none"/>
    </fill>
    <fill>
      <patternFill patternType="gray125"/>
    </fill>
    <fill>
      <patternFill patternType="solid">
        <fgColor rgb="FFD9D9D9"/>
        <bgColor rgb="FFD9D9D9"/>
      </patternFill>
    </fill>
    <fill>
      <patternFill patternType="solid">
        <fgColor theme="0"/>
        <bgColor rgb="FFFFFF00"/>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3" fillId="0" borderId="0"/>
  </cellStyleXfs>
  <cellXfs count="70">
    <xf numFmtId="0" fontId="0" fillId="0" borderId="0" xfId="0"/>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top" wrapText="1"/>
    </xf>
    <xf numFmtId="0" fontId="8" fillId="2" borderId="1" xfId="0" applyFont="1" applyFill="1" applyBorder="1" applyAlignment="1">
      <alignment vertical="center" wrapText="1"/>
    </xf>
    <xf numFmtId="0" fontId="6" fillId="2" borderId="1" xfId="0" applyFont="1" applyFill="1" applyBorder="1" applyAlignment="1">
      <alignment horizontal="right" wrapText="1"/>
    </xf>
    <xf numFmtId="4" fontId="6" fillId="3" borderId="1" xfId="2" applyNumberFormat="1" applyFont="1" applyFill="1" applyBorder="1"/>
    <xf numFmtId="4" fontId="8" fillId="4" borderId="1" xfId="0" applyNumberFormat="1" applyFont="1" applyFill="1" applyBorder="1" applyAlignment="1">
      <alignment horizontal="right" wrapText="1"/>
    </xf>
    <xf numFmtId="0" fontId="8" fillId="4" borderId="1" xfId="0" applyFont="1" applyFill="1" applyBorder="1" applyAlignment="1">
      <alignment horizontal="left" vertical="top" wrapText="1"/>
    </xf>
    <xf numFmtId="0" fontId="8" fillId="4" borderId="1" xfId="0" applyFont="1" applyFill="1" applyBorder="1" applyAlignment="1">
      <alignment vertical="top" wrapText="1"/>
    </xf>
    <xf numFmtId="0" fontId="8" fillId="4" borderId="1" xfId="3" applyFont="1" applyFill="1" applyBorder="1" applyAlignment="1">
      <alignment horizontal="right" wrapText="1"/>
    </xf>
    <xf numFmtId="0" fontId="8" fillId="4" borderId="1" xfId="3" applyFont="1" applyFill="1" applyBorder="1" applyAlignment="1">
      <alignment horizontal="right"/>
    </xf>
    <xf numFmtId="4" fontId="6" fillId="4" borderId="1" xfId="0" applyNumberFormat="1" applyFont="1" applyFill="1" applyBorder="1" applyAlignment="1">
      <alignment horizontal="right" wrapText="1"/>
    </xf>
    <xf numFmtId="0" fontId="6" fillId="4" borderId="1" xfId="0" applyFont="1" applyFill="1" applyBorder="1" applyAlignment="1">
      <alignment horizontal="right" wrapText="1"/>
    </xf>
    <xf numFmtId="0" fontId="8" fillId="4" borderId="1" xfId="0" applyFont="1" applyFill="1" applyBorder="1" applyAlignment="1">
      <alignment horizontal="left" wrapText="1"/>
    </xf>
    <xf numFmtId="4" fontId="6" fillId="4" borderId="1" xfId="2" applyNumberFormat="1" applyFont="1" applyFill="1" applyBorder="1"/>
    <xf numFmtId="0" fontId="8" fillId="4" borderId="1" xfId="2" applyFont="1" applyFill="1" applyBorder="1"/>
    <xf numFmtId="4" fontId="8" fillId="4" borderId="1" xfId="2" applyNumberFormat="1" applyFont="1" applyFill="1" applyBorder="1"/>
    <xf numFmtId="0" fontId="14" fillId="4" borderId="1" xfId="0" applyFont="1" applyFill="1" applyBorder="1" applyAlignment="1">
      <alignment horizontal="left"/>
    </xf>
    <xf numFmtId="2" fontId="8" fillId="4" borderId="1" xfId="0" applyNumberFormat="1" applyFont="1" applyFill="1" applyBorder="1" applyAlignment="1">
      <alignment horizontal="left"/>
    </xf>
    <xf numFmtId="0" fontId="12" fillId="4" borderId="1" xfId="3" applyFont="1" applyFill="1" applyBorder="1" applyAlignment="1">
      <alignment horizontal="right" wrapText="1"/>
    </xf>
    <xf numFmtId="0" fontId="12" fillId="4" borderId="1" xfId="3" applyFont="1" applyFill="1" applyBorder="1" applyAlignment="1">
      <alignment horizontal="right"/>
    </xf>
    <xf numFmtId="0" fontId="8" fillId="5" borderId="1" xfId="0" applyFont="1" applyFill="1" applyBorder="1" applyAlignment="1">
      <alignment horizontal="left" vertical="top" wrapText="1"/>
    </xf>
    <xf numFmtId="0" fontId="8" fillId="5" borderId="1" xfId="0" applyFont="1" applyFill="1" applyBorder="1" applyAlignment="1">
      <alignment vertical="center" wrapText="1"/>
    </xf>
    <xf numFmtId="0" fontId="8" fillId="5" borderId="1" xfId="3" applyFont="1" applyFill="1" applyBorder="1" applyAlignment="1">
      <alignment horizontal="right" wrapText="1"/>
    </xf>
    <xf numFmtId="0" fontId="8" fillId="5" borderId="1" xfId="3" applyFont="1" applyFill="1" applyBorder="1" applyAlignment="1">
      <alignment horizontal="right"/>
    </xf>
    <xf numFmtId="4" fontId="6" fillId="5" borderId="1" xfId="0" applyNumberFormat="1" applyFont="1" applyFill="1" applyBorder="1" applyAlignment="1">
      <alignment horizontal="right" wrapText="1"/>
    </xf>
    <xf numFmtId="0" fontId="6" fillId="5" borderId="1" xfId="0" applyFont="1" applyFill="1" applyBorder="1" applyAlignment="1">
      <alignment horizontal="right" wrapText="1"/>
    </xf>
    <xf numFmtId="4" fontId="8" fillId="5" borderId="1" xfId="0" applyNumberFormat="1" applyFont="1" applyFill="1" applyBorder="1" applyAlignment="1">
      <alignment horizontal="right" wrapText="1"/>
    </xf>
    <xf numFmtId="0" fontId="6" fillId="4" borderId="1" xfId="0" applyFont="1" applyFill="1" applyBorder="1" applyAlignment="1">
      <alignment wrapText="1"/>
    </xf>
    <xf numFmtId="0" fontId="8" fillId="4" borderId="1" xfId="0" applyFont="1" applyFill="1" applyBorder="1" applyAlignment="1">
      <alignment wrapText="1"/>
    </xf>
    <xf numFmtId="0" fontId="8" fillId="4" borderId="1" xfId="3" applyFont="1" applyFill="1" applyBorder="1" applyAlignment="1">
      <alignment horizontal="left" wrapText="1"/>
    </xf>
    <xf numFmtId="4" fontId="6" fillId="4" borderId="1" xfId="0" applyNumberFormat="1" applyFont="1" applyFill="1" applyBorder="1" applyAlignment="1">
      <alignment wrapText="1"/>
    </xf>
    <xf numFmtId="2" fontId="8" fillId="4" borderId="1" xfId="2" applyNumberFormat="1" applyFont="1" applyFill="1" applyBorder="1" applyAlignment="1">
      <alignment horizontal="center" vertical="center"/>
    </xf>
    <xf numFmtId="0" fontId="15" fillId="4" borderId="1" xfId="0" applyFont="1" applyFill="1" applyBorder="1" applyAlignment="1">
      <alignment horizontal="left"/>
    </xf>
    <xf numFmtId="4" fontId="6" fillId="4" borderId="1" xfId="2" applyNumberFormat="1" applyFont="1" applyFill="1" applyBorder="1" applyAlignment="1">
      <alignment wrapText="1"/>
    </xf>
    <xf numFmtId="4" fontId="8" fillId="4" borderId="1" xfId="2" applyNumberFormat="1" applyFont="1" applyFill="1" applyBorder="1" applyAlignment="1">
      <alignment wrapText="1"/>
    </xf>
    <xf numFmtId="2" fontId="8" fillId="4" borderId="1" xfId="2" applyNumberFormat="1" applyFont="1" applyFill="1" applyBorder="1" applyAlignment="1">
      <alignment wrapText="1"/>
    </xf>
    <xf numFmtId="0" fontId="16" fillId="5" borderId="1" xfId="0" applyFont="1" applyFill="1" applyBorder="1" applyAlignment="1">
      <alignment horizontal="left" vertical="top" wrapText="1"/>
    </xf>
    <xf numFmtId="0" fontId="16" fillId="5" borderId="1" xfId="0" applyFont="1" applyFill="1" applyBorder="1" applyAlignment="1">
      <alignment wrapText="1"/>
    </xf>
    <xf numFmtId="0" fontId="16" fillId="5" borderId="1" xfId="3" applyFont="1" applyFill="1" applyBorder="1" applyAlignment="1">
      <alignment horizontal="right" wrapText="1"/>
    </xf>
    <xf numFmtId="0" fontId="16" fillId="5" borderId="1" xfId="3" applyFont="1" applyFill="1" applyBorder="1" applyAlignment="1">
      <alignment horizontal="right"/>
    </xf>
    <xf numFmtId="4" fontId="19" fillId="5" borderId="1" xfId="0" applyNumberFormat="1" applyFont="1" applyFill="1" applyBorder="1" applyAlignment="1">
      <alignment horizontal="right" wrapText="1"/>
    </xf>
    <xf numFmtId="0" fontId="19" fillId="5" borderId="1" xfId="0" applyFont="1" applyFill="1" applyBorder="1" applyAlignment="1">
      <alignment horizontal="right" wrapText="1"/>
    </xf>
    <xf numFmtId="4" fontId="16" fillId="5" borderId="1" xfId="0" applyNumberFormat="1" applyFont="1" applyFill="1" applyBorder="1" applyAlignment="1">
      <alignment horizontal="right" wrapText="1"/>
    </xf>
    <xf numFmtId="0" fontId="16" fillId="4" borderId="1" xfId="0" applyFont="1" applyFill="1" applyBorder="1" applyAlignment="1">
      <alignment horizontal="left" wrapText="1"/>
    </xf>
    <xf numFmtId="0" fontId="20" fillId="5" borderId="1" xfId="0" applyFont="1" applyFill="1" applyBorder="1" applyAlignment="1">
      <alignment horizontal="left"/>
    </xf>
    <xf numFmtId="0" fontId="6" fillId="4" borderId="1" xfId="2" applyFont="1" applyFill="1" applyBorder="1" applyAlignment="1">
      <alignment wrapText="1"/>
    </xf>
    <xf numFmtId="0" fontId="8" fillId="4" borderId="1" xfId="2" applyFont="1" applyFill="1" applyBorder="1" applyAlignment="1">
      <alignment wrapText="1"/>
    </xf>
    <xf numFmtId="43" fontId="8" fillId="4" borderId="1" xfId="1" applyFont="1" applyFill="1" applyBorder="1" applyAlignment="1">
      <alignment horizontal="left" wrapText="1"/>
    </xf>
    <xf numFmtId="43" fontId="6" fillId="4" borderId="1" xfId="1" applyFont="1" applyFill="1" applyBorder="1" applyAlignment="1">
      <alignment wrapText="1"/>
    </xf>
    <xf numFmtId="43" fontId="9" fillId="4" borderId="1" xfId="1" applyFont="1" applyFill="1" applyBorder="1" applyAlignment="1">
      <alignment wrapText="1"/>
    </xf>
    <xf numFmtId="43" fontId="8" fillId="4" borderId="1" xfId="1" applyFont="1" applyFill="1" applyBorder="1" applyAlignment="1">
      <alignment wrapText="1"/>
    </xf>
    <xf numFmtId="0" fontId="8" fillId="5" borderId="1" xfId="0" applyFont="1" applyFill="1" applyBorder="1" applyAlignment="1">
      <alignment vertical="top" wrapText="1"/>
    </xf>
    <xf numFmtId="0" fontId="8" fillId="5" borderId="1" xfId="3" applyFont="1" applyFill="1" applyBorder="1" applyAlignment="1" applyProtection="1">
      <alignment horizontal="right" wrapText="1"/>
      <protection locked="0"/>
    </xf>
    <xf numFmtId="0" fontId="8" fillId="5" borderId="1" xfId="3" applyFont="1" applyFill="1" applyBorder="1" applyAlignment="1" applyProtection="1">
      <alignment horizontal="right"/>
      <protection locked="0"/>
    </xf>
    <xf numFmtId="0" fontId="8" fillId="4" borderId="1" xfId="3" applyFont="1" applyFill="1" applyBorder="1" applyAlignment="1" applyProtection="1">
      <alignment horizontal="right" wrapText="1"/>
      <protection locked="0"/>
    </xf>
    <xf numFmtId="0" fontId="8" fillId="4" borderId="1" xfId="3" applyFont="1" applyFill="1" applyBorder="1" applyAlignment="1" applyProtection="1">
      <alignment horizontal="right"/>
      <protection locked="0"/>
    </xf>
    <xf numFmtId="0" fontId="8" fillId="5" borderId="1" xfId="3" applyFont="1" applyFill="1" applyBorder="1" applyAlignment="1">
      <alignment horizontal="left" vertical="top" wrapText="1"/>
    </xf>
    <xf numFmtId="0" fontId="6" fillId="6" borderId="1" xfId="0" applyFont="1" applyFill="1" applyBorder="1" applyAlignment="1">
      <alignment horizontal="right" wrapText="1"/>
    </xf>
    <xf numFmtId="4" fontId="8" fillId="4" borderId="1" xfId="0" applyNumberFormat="1" applyFont="1" applyFill="1" applyBorder="1" applyAlignment="1">
      <alignment horizontal="left" wrapText="1"/>
    </xf>
    <xf numFmtId="0" fontId="8" fillId="4" borderId="1" xfId="2" applyFont="1" applyFill="1" applyBorder="1" applyAlignment="1">
      <alignment horizontal="left" wrapText="1"/>
    </xf>
  </cellXfs>
  <cellStyles count="4">
    <cellStyle name="Hipersaitas" xfId="2" xr:uid="{E2109C93-7E6B-4E9B-AF75-5EC1A809F672}"/>
    <cellStyle name="Įprastas" xfId="0" builtinId="0"/>
    <cellStyle name="Įprastas 3" xfId="3" xr:uid="{A1C01AA5-097B-4EA1-A574-500B6C7AAD5E}"/>
    <cellStyle name="Kableli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41C1C-559F-4323-93A3-76359F66FA3B}">
  <dimension ref="A3:O28"/>
  <sheetViews>
    <sheetView tabSelected="1" topLeftCell="A64" workbookViewId="0">
      <selection activeCell="S11" sqref="S11"/>
    </sheetView>
  </sheetViews>
  <sheetFormatPr defaultRowHeight="15" x14ac:dyDescent="0.25"/>
  <cols>
    <col min="1" max="1" width="22.42578125" customWidth="1"/>
    <col min="2" max="2" width="18.7109375" customWidth="1"/>
    <col min="6" max="6" width="13.28515625" customWidth="1"/>
    <col min="9" max="9" width="15.140625" customWidth="1"/>
    <col min="10" max="10" width="20" customWidth="1"/>
    <col min="11" max="11" width="18" customWidth="1"/>
    <col min="12" max="12" width="15.42578125" customWidth="1"/>
    <col min="13" max="13" width="18.5703125" customWidth="1"/>
    <col min="14" max="14" width="18.42578125" customWidth="1"/>
    <col min="15" max="15" width="21.5703125" customWidth="1"/>
  </cols>
  <sheetData>
    <row r="3" spans="1:15" ht="15.75" x14ac:dyDescent="0.25">
      <c r="A3" s="1"/>
      <c r="B3" s="1"/>
      <c r="C3" s="1"/>
      <c r="D3" s="1"/>
      <c r="E3" s="1"/>
      <c r="F3" s="1"/>
      <c r="G3" s="1"/>
      <c r="H3" s="1"/>
      <c r="I3" s="1"/>
      <c r="J3" s="1"/>
      <c r="K3" s="1"/>
      <c r="L3" s="1"/>
      <c r="M3" s="2" t="s">
        <v>0</v>
      </c>
      <c r="N3" s="1"/>
      <c r="O3" s="1"/>
    </row>
    <row r="4" spans="1:15" ht="15.75" x14ac:dyDescent="0.25">
      <c r="A4" s="1"/>
      <c r="B4" s="1"/>
      <c r="C4" s="1"/>
      <c r="D4" s="1"/>
      <c r="E4" s="1"/>
      <c r="F4" s="1"/>
      <c r="G4" s="1"/>
      <c r="H4" s="1"/>
      <c r="I4" s="1"/>
      <c r="J4" s="1"/>
      <c r="K4" s="1"/>
      <c r="L4" s="1"/>
      <c r="M4" s="2" t="s">
        <v>1</v>
      </c>
      <c r="N4" s="1"/>
      <c r="O4" s="1"/>
    </row>
    <row r="5" spans="1:15" ht="15.75" x14ac:dyDescent="0.25">
      <c r="A5" s="1"/>
      <c r="B5" s="1"/>
      <c r="C5" s="1"/>
      <c r="D5" s="1"/>
      <c r="E5" s="1"/>
      <c r="F5" s="1"/>
      <c r="G5" s="1"/>
      <c r="H5" s="1"/>
      <c r="I5" s="1"/>
      <c r="J5" s="1"/>
      <c r="K5" s="1"/>
      <c r="L5" s="1"/>
      <c r="M5" s="2" t="s">
        <v>2</v>
      </c>
      <c r="N5" s="1"/>
      <c r="O5" s="1"/>
    </row>
    <row r="6" spans="1:15" x14ac:dyDescent="0.25">
      <c r="A6" s="1" t="s">
        <v>3</v>
      </c>
      <c r="B6" s="1"/>
      <c r="C6" s="1"/>
      <c r="D6" s="1"/>
      <c r="E6" s="1"/>
      <c r="F6" s="1"/>
      <c r="G6" s="1"/>
      <c r="H6" s="1"/>
      <c r="I6" s="1"/>
      <c r="J6" s="1"/>
      <c r="K6" s="1"/>
      <c r="L6" s="1"/>
      <c r="M6" s="1"/>
      <c r="N6" s="1"/>
      <c r="O6" s="1"/>
    </row>
    <row r="7" spans="1:15" ht="15.75" x14ac:dyDescent="0.25">
      <c r="A7" s="3" t="s">
        <v>4</v>
      </c>
      <c r="B7" s="3"/>
      <c r="C7" s="3"/>
      <c r="D7" s="3"/>
      <c r="E7" s="3"/>
      <c r="F7" s="3"/>
      <c r="G7" s="3"/>
      <c r="H7" s="3"/>
      <c r="I7" s="3"/>
      <c r="J7" s="3"/>
      <c r="K7" s="3"/>
      <c r="L7" s="3"/>
      <c r="M7" s="3"/>
      <c r="N7" s="3"/>
      <c r="O7" s="3"/>
    </row>
    <row r="8" spans="1:15" ht="15.75" x14ac:dyDescent="0.25">
      <c r="A8" s="4" t="s">
        <v>5</v>
      </c>
      <c r="B8" s="4"/>
      <c r="C8" s="4"/>
      <c r="D8" s="4"/>
      <c r="E8" s="4"/>
      <c r="F8" s="4"/>
      <c r="G8" s="4"/>
      <c r="H8" s="4"/>
      <c r="I8" s="4"/>
      <c r="J8" s="4"/>
      <c r="K8" s="4"/>
      <c r="L8" s="4"/>
      <c r="M8" s="4"/>
      <c r="N8" s="4"/>
      <c r="O8" s="4"/>
    </row>
    <row r="9" spans="1:15" x14ac:dyDescent="0.25">
      <c r="A9" s="5" t="s">
        <v>6</v>
      </c>
      <c r="B9" s="5"/>
      <c r="C9" s="5"/>
      <c r="D9" s="5"/>
      <c r="E9" s="5"/>
      <c r="F9" s="5"/>
      <c r="G9" s="5"/>
      <c r="H9" s="5"/>
      <c r="I9" s="5"/>
      <c r="J9" s="5" t="s">
        <v>7</v>
      </c>
      <c r="K9" s="5"/>
      <c r="L9" s="5"/>
      <c r="M9" s="5"/>
      <c r="N9" s="5"/>
      <c r="O9" s="5"/>
    </row>
    <row r="10" spans="1:15" x14ac:dyDescent="0.25">
      <c r="A10" s="5" t="s">
        <v>8</v>
      </c>
      <c r="B10" s="5" t="s">
        <v>9</v>
      </c>
      <c r="C10" s="5" t="s">
        <v>10</v>
      </c>
      <c r="D10" s="5" t="s">
        <v>11</v>
      </c>
      <c r="E10" s="5" t="s">
        <v>12</v>
      </c>
      <c r="F10" s="5" t="s">
        <v>13</v>
      </c>
      <c r="G10" s="5"/>
      <c r="H10" s="5"/>
      <c r="I10" s="5"/>
      <c r="J10" s="5" t="s">
        <v>14</v>
      </c>
      <c r="K10" s="5" t="s">
        <v>15</v>
      </c>
      <c r="L10" s="5"/>
      <c r="M10" s="5"/>
      <c r="N10" s="5"/>
      <c r="O10" s="5" t="s">
        <v>16</v>
      </c>
    </row>
    <row r="11" spans="1:15" ht="114.75" x14ac:dyDescent="0.25">
      <c r="A11" s="5"/>
      <c r="B11" s="5"/>
      <c r="C11" s="5"/>
      <c r="D11" s="5"/>
      <c r="E11" s="5"/>
      <c r="F11" s="6" t="s">
        <v>17</v>
      </c>
      <c r="G11" s="6" t="s">
        <v>18</v>
      </c>
      <c r="H11" s="6" t="s">
        <v>19</v>
      </c>
      <c r="I11" s="6" t="s">
        <v>20</v>
      </c>
      <c r="J11" s="5"/>
      <c r="K11" s="6" t="s">
        <v>17</v>
      </c>
      <c r="L11" s="7" t="s">
        <v>18</v>
      </c>
      <c r="M11" s="7" t="s">
        <v>19</v>
      </c>
      <c r="N11" s="7" t="s">
        <v>20</v>
      </c>
      <c r="O11" s="5"/>
    </row>
    <row r="12" spans="1:15" x14ac:dyDescent="0.25">
      <c r="A12" s="8">
        <v>1</v>
      </c>
      <c r="B12" s="8">
        <v>2</v>
      </c>
      <c r="C12" s="8">
        <v>3</v>
      </c>
      <c r="D12" s="8">
        <v>4</v>
      </c>
      <c r="E12" s="8">
        <v>5</v>
      </c>
      <c r="F12" s="8">
        <v>6</v>
      </c>
      <c r="G12" s="8">
        <v>7</v>
      </c>
      <c r="H12" s="8">
        <v>8</v>
      </c>
      <c r="I12" s="8">
        <v>9</v>
      </c>
      <c r="J12" s="8">
        <v>10</v>
      </c>
      <c r="K12" s="8">
        <v>11</v>
      </c>
      <c r="L12" s="8">
        <v>12</v>
      </c>
      <c r="M12" s="8">
        <v>13</v>
      </c>
      <c r="N12" s="8">
        <v>14</v>
      </c>
      <c r="O12" s="8">
        <v>15</v>
      </c>
    </row>
    <row r="13" spans="1:15" ht="102" x14ac:dyDescent="0.25">
      <c r="A13" s="9" t="s">
        <v>21</v>
      </c>
      <c r="B13" s="10"/>
      <c r="C13" s="11"/>
      <c r="D13" s="11"/>
      <c r="E13" s="11"/>
      <c r="F13" s="11"/>
      <c r="G13" s="11"/>
      <c r="H13" s="11"/>
      <c r="I13" s="11"/>
      <c r="J13" s="11"/>
      <c r="K13" s="11"/>
      <c r="L13" s="11"/>
      <c r="M13" s="11"/>
      <c r="N13" s="11"/>
      <c r="O13" s="11"/>
    </row>
    <row r="14" spans="1:15" ht="89.25" x14ac:dyDescent="0.25">
      <c r="A14" s="9" t="s">
        <v>22</v>
      </c>
      <c r="B14" s="12"/>
      <c r="C14" s="11"/>
      <c r="D14" s="11"/>
      <c r="E14" s="11"/>
      <c r="F14" s="11"/>
      <c r="G14" s="11"/>
      <c r="H14" s="11"/>
      <c r="I14" s="11"/>
      <c r="J14" s="11"/>
      <c r="K14" s="11"/>
      <c r="L14" s="11"/>
      <c r="M14" s="11"/>
      <c r="N14" s="11"/>
      <c r="O14" s="11"/>
    </row>
    <row r="15" spans="1:15" ht="153" x14ac:dyDescent="0.25">
      <c r="A15" s="9" t="s">
        <v>23</v>
      </c>
      <c r="B15" s="12"/>
      <c r="C15" s="11"/>
      <c r="D15" s="11"/>
      <c r="E15" s="11"/>
      <c r="F15" s="11"/>
      <c r="G15" s="11"/>
      <c r="H15" s="11"/>
      <c r="I15" s="11"/>
      <c r="J15" s="11"/>
      <c r="K15" s="11"/>
      <c r="L15" s="11"/>
      <c r="M15" s="11"/>
      <c r="N15" s="11"/>
      <c r="O15" s="11"/>
    </row>
    <row r="16" spans="1:15" ht="63.75" x14ac:dyDescent="0.25">
      <c r="A16" s="9" t="s">
        <v>24</v>
      </c>
      <c r="B16" s="12"/>
      <c r="C16" s="13"/>
      <c r="D16" s="13"/>
      <c r="E16" s="13"/>
      <c r="F16" s="13"/>
      <c r="G16" s="13"/>
      <c r="H16" s="13"/>
      <c r="I16" s="13"/>
      <c r="J16" s="13"/>
      <c r="K16" s="14">
        <v>297347586.12</v>
      </c>
      <c r="L16" s="14">
        <v>6389324.7999999998</v>
      </c>
      <c r="M16" s="14">
        <v>7467202.4199999999</v>
      </c>
      <c r="N16" s="14">
        <v>283491058.89999998</v>
      </c>
      <c r="O16" s="15"/>
    </row>
    <row r="17" spans="1:15" ht="229.5" x14ac:dyDescent="0.25">
      <c r="A17" s="16" t="s">
        <v>25</v>
      </c>
      <c r="B17" s="17" t="s">
        <v>26</v>
      </c>
      <c r="C17" s="18">
        <v>2016</v>
      </c>
      <c r="D17" s="19">
        <v>2021</v>
      </c>
      <c r="E17" s="19">
        <v>15</v>
      </c>
      <c r="F17" s="20">
        <v>1500000</v>
      </c>
      <c r="G17" s="21"/>
      <c r="H17" s="21"/>
      <c r="I17" s="15">
        <v>1500000</v>
      </c>
      <c r="J17" s="22" t="s">
        <v>27</v>
      </c>
      <c r="K17" s="23">
        <v>2548000</v>
      </c>
      <c r="L17" s="24"/>
      <c r="M17" s="24"/>
      <c r="N17" s="25">
        <v>2548000</v>
      </c>
      <c r="O17" s="26"/>
    </row>
    <row r="18" spans="1:15" ht="255" x14ac:dyDescent="0.25">
      <c r="A18" s="16" t="s">
        <v>28</v>
      </c>
      <c r="B18" s="17" t="s">
        <v>29</v>
      </c>
      <c r="C18" s="18">
        <v>2020</v>
      </c>
      <c r="D18" s="19">
        <v>2022</v>
      </c>
      <c r="E18" s="19">
        <v>15</v>
      </c>
      <c r="F18" s="20">
        <v>1000000</v>
      </c>
      <c r="G18" s="21"/>
      <c r="H18" s="21"/>
      <c r="I18" s="15">
        <v>1000000</v>
      </c>
      <c r="J18" s="22" t="s">
        <v>30</v>
      </c>
      <c r="K18" s="23">
        <v>4677478</v>
      </c>
      <c r="L18" s="24"/>
      <c r="M18" s="24"/>
      <c r="N18" s="25">
        <v>4677478</v>
      </c>
      <c r="O18" s="27"/>
    </row>
    <row r="19" spans="1:15" ht="280.5" x14ac:dyDescent="0.25">
      <c r="A19" s="16" t="s">
        <v>31</v>
      </c>
      <c r="B19" s="17" t="s">
        <v>32</v>
      </c>
      <c r="C19" s="28">
        <v>2017</v>
      </c>
      <c r="D19" s="29">
        <v>2017</v>
      </c>
      <c r="E19" s="19">
        <v>15</v>
      </c>
      <c r="F19" s="20">
        <v>2427761.66</v>
      </c>
      <c r="G19" s="21"/>
      <c r="H19" s="21"/>
      <c r="I19" s="15">
        <v>2427761.66</v>
      </c>
      <c r="J19" s="22" t="s">
        <v>33</v>
      </c>
      <c r="K19" s="23">
        <v>2427761.66</v>
      </c>
      <c r="L19" s="24"/>
      <c r="M19" s="24"/>
      <c r="N19" s="25">
        <v>2427761.66</v>
      </c>
      <c r="O19" s="27"/>
    </row>
    <row r="20" spans="1:15" ht="255" x14ac:dyDescent="0.25">
      <c r="A20" s="30" t="s">
        <v>34</v>
      </c>
      <c r="B20" s="31" t="s">
        <v>35</v>
      </c>
      <c r="C20" s="32">
        <v>2020</v>
      </c>
      <c r="D20" s="33">
        <v>2023</v>
      </c>
      <c r="E20" s="33">
        <v>15</v>
      </c>
      <c r="F20" s="34">
        <v>1000000</v>
      </c>
      <c r="G20" s="35"/>
      <c r="H20" s="35"/>
      <c r="I20" s="36">
        <v>1000000</v>
      </c>
      <c r="J20" s="22" t="s">
        <v>36</v>
      </c>
      <c r="K20" s="37"/>
      <c r="L20" s="38"/>
      <c r="M20" s="38"/>
      <c r="N20" s="38"/>
      <c r="O20" s="22" t="s">
        <v>37</v>
      </c>
    </row>
    <row r="21" spans="1:15" ht="216.75" x14ac:dyDescent="0.25">
      <c r="A21" s="16" t="s">
        <v>38</v>
      </c>
      <c r="B21" s="17" t="s">
        <v>39</v>
      </c>
      <c r="C21" s="18">
        <v>2018</v>
      </c>
      <c r="D21" s="19">
        <v>2019</v>
      </c>
      <c r="E21" s="19">
        <v>9</v>
      </c>
      <c r="F21" s="20">
        <v>1000000</v>
      </c>
      <c r="G21" s="21"/>
      <c r="H21" s="21"/>
      <c r="I21" s="15">
        <v>1000000</v>
      </c>
      <c r="J21" s="39" t="s">
        <v>40</v>
      </c>
      <c r="K21" s="40">
        <v>1300000</v>
      </c>
      <c r="L21" s="41"/>
      <c r="M21" s="41"/>
      <c r="N21" s="40">
        <v>1300000</v>
      </c>
      <c r="O21" s="42"/>
    </row>
    <row r="22" spans="1:15" ht="242.25" x14ac:dyDescent="0.25">
      <c r="A22" s="16" t="s">
        <v>41</v>
      </c>
      <c r="B22" s="17" t="s">
        <v>42</v>
      </c>
      <c r="C22" s="18">
        <v>2017</v>
      </c>
      <c r="D22" s="19">
        <v>2022</v>
      </c>
      <c r="E22" s="19">
        <v>35</v>
      </c>
      <c r="F22" s="20">
        <v>5000000</v>
      </c>
      <c r="G22" s="21"/>
      <c r="H22" s="21"/>
      <c r="I22" s="15">
        <v>5000000</v>
      </c>
      <c r="J22" s="22" t="s">
        <v>43</v>
      </c>
      <c r="K22" s="43">
        <v>10942074</v>
      </c>
      <c r="L22" s="44">
        <v>3362798</v>
      </c>
      <c r="M22" s="45"/>
      <c r="N22" s="44">
        <v>7579276</v>
      </c>
      <c r="O22" s="22" t="s">
        <v>44</v>
      </c>
    </row>
    <row r="23" spans="1:15" ht="409.6" x14ac:dyDescent="0.25">
      <c r="A23" s="46" t="s">
        <v>45</v>
      </c>
      <c r="B23" s="47" t="s">
        <v>46</v>
      </c>
      <c r="C23" s="48">
        <v>2018</v>
      </c>
      <c r="D23" s="49">
        <v>2021</v>
      </c>
      <c r="E23" s="49">
        <v>100</v>
      </c>
      <c r="F23" s="50">
        <v>80000000</v>
      </c>
      <c r="G23" s="51"/>
      <c r="H23" s="51"/>
      <c r="I23" s="52">
        <v>80000000</v>
      </c>
      <c r="J23" s="53" t="s">
        <v>47</v>
      </c>
      <c r="K23" s="43">
        <v>236130415.22</v>
      </c>
      <c r="L23" s="44">
        <v>2663212.7999999998</v>
      </c>
      <c r="M23" s="44">
        <v>7467202.4199999999</v>
      </c>
      <c r="N23" s="44">
        <v>226000000</v>
      </c>
      <c r="O23" s="54"/>
    </row>
    <row r="24" spans="1:15" ht="229.5" x14ac:dyDescent="0.25">
      <c r="A24" s="16" t="s">
        <v>48</v>
      </c>
      <c r="B24" s="17" t="s">
        <v>49</v>
      </c>
      <c r="C24" s="18">
        <v>2019</v>
      </c>
      <c r="D24" s="19">
        <v>2021</v>
      </c>
      <c r="E24" s="19">
        <v>35</v>
      </c>
      <c r="F24" s="20">
        <v>2000000</v>
      </c>
      <c r="G24" s="21"/>
      <c r="H24" s="21"/>
      <c r="I24" s="15">
        <v>2000000</v>
      </c>
      <c r="J24" s="22" t="s">
        <v>50</v>
      </c>
      <c r="K24" s="55"/>
      <c r="L24" s="56"/>
      <c r="M24" s="56"/>
      <c r="N24" s="56"/>
      <c r="O24" s="22" t="s">
        <v>51</v>
      </c>
    </row>
    <row r="25" spans="1:15" ht="280.5" x14ac:dyDescent="0.25">
      <c r="A25" s="16" t="s">
        <v>52</v>
      </c>
      <c r="B25" s="17" t="s">
        <v>53</v>
      </c>
      <c r="C25" s="18">
        <v>2018</v>
      </c>
      <c r="D25" s="19">
        <v>2021</v>
      </c>
      <c r="E25" s="19">
        <v>15</v>
      </c>
      <c r="F25" s="20">
        <v>1000000</v>
      </c>
      <c r="G25" s="21"/>
      <c r="H25" s="21"/>
      <c r="I25" s="15">
        <v>1000000</v>
      </c>
      <c r="J25" s="57" t="s">
        <v>54</v>
      </c>
      <c r="K25" s="58">
        <v>2000000</v>
      </c>
      <c r="L25" s="59"/>
      <c r="M25" s="59"/>
      <c r="N25" s="60">
        <v>2000000</v>
      </c>
      <c r="O25" s="22" t="s">
        <v>51</v>
      </c>
    </row>
    <row r="26" spans="1:15" ht="318.75" x14ac:dyDescent="0.25">
      <c r="A26" s="30" t="s">
        <v>55</v>
      </c>
      <c r="B26" s="61" t="s">
        <v>56</v>
      </c>
      <c r="C26" s="62">
        <v>2019</v>
      </c>
      <c r="D26" s="63">
        <v>2022</v>
      </c>
      <c r="E26" s="33">
        <v>20</v>
      </c>
      <c r="F26" s="34">
        <v>1000000</v>
      </c>
      <c r="G26" s="35"/>
      <c r="H26" s="35"/>
      <c r="I26" s="36">
        <v>1000000</v>
      </c>
      <c r="J26" s="22" t="s">
        <v>36</v>
      </c>
      <c r="K26" s="55"/>
      <c r="L26" s="56"/>
      <c r="M26" s="56"/>
      <c r="N26" s="56"/>
      <c r="O26" s="22" t="s">
        <v>37</v>
      </c>
    </row>
    <row r="27" spans="1:15" ht="242.25" x14ac:dyDescent="0.25">
      <c r="A27" s="17" t="s">
        <v>57</v>
      </c>
      <c r="B27" s="17" t="s">
        <v>58</v>
      </c>
      <c r="C27" s="64">
        <v>2018</v>
      </c>
      <c r="D27" s="65">
        <v>2022</v>
      </c>
      <c r="E27" s="19">
        <v>25</v>
      </c>
      <c r="F27" s="20">
        <v>10000000</v>
      </c>
      <c r="G27" s="21"/>
      <c r="H27" s="21"/>
      <c r="I27" s="15">
        <v>10000000</v>
      </c>
      <c r="J27" s="22" t="s">
        <v>59</v>
      </c>
      <c r="K27" s="43">
        <v>36161495</v>
      </c>
      <c r="L27" s="56"/>
      <c r="M27" s="56"/>
      <c r="N27" s="44">
        <v>36161495</v>
      </c>
      <c r="O27" s="22" t="s">
        <v>44</v>
      </c>
    </row>
    <row r="28" spans="1:15" ht="178.5" x14ac:dyDescent="0.25">
      <c r="A28" s="66" t="s">
        <v>60</v>
      </c>
      <c r="B28" s="61" t="s">
        <v>61</v>
      </c>
      <c r="C28" s="62">
        <v>2019</v>
      </c>
      <c r="D28" s="63">
        <v>2021</v>
      </c>
      <c r="E28" s="33">
        <v>16</v>
      </c>
      <c r="F28" s="34">
        <f>SUM(G28:I28)</f>
        <v>1866925.9500000002</v>
      </c>
      <c r="G28" s="36">
        <v>752184.15</v>
      </c>
      <c r="H28" s="67"/>
      <c r="I28" s="36">
        <v>1114741.8</v>
      </c>
      <c r="J28" s="68" t="s">
        <v>62</v>
      </c>
      <c r="K28" s="43">
        <v>1160362.24</v>
      </c>
      <c r="L28" s="44">
        <v>363314</v>
      </c>
      <c r="M28" s="56"/>
      <c r="N28" s="45">
        <v>797048.24</v>
      </c>
      <c r="O28" s="69" t="s">
        <v>63</v>
      </c>
    </row>
  </sheetData>
  <mergeCells count="13">
    <mergeCell ref="J10:J11"/>
    <mergeCell ref="K10:N10"/>
    <mergeCell ref="O10:O11"/>
    <mergeCell ref="A7:O7"/>
    <mergeCell ref="A8:O8"/>
    <mergeCell ref="A9:I9"/>
    <mergeCell ref="J9:O9"/>
    <mergeCell ref="A10:A11"/>
    <mergeCell ref="B10:B11"/>
    <mergeCell ref="C10:C11"/>
    <mergeCell ref="D10:D11"/>
    <mergeCell ref="E10:E11"/>
    <mergeCell ref="F10: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Daiva</dc:creator>
  <cp:lastModifiedBy>Daiva</cp:lastModifiedBy>
  <dcterms:created xsi:type="dcterms:W3CDTF">2023-06-05T12:03:47Z</dcterms:created>
  <dcterms:modified xsi:type="dcterms:W3CDTF">2023-06-05T12:05:19Z</dcterms:modified>
</cp:coreProperties>
</file>