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-120" yWindow="-120" windowWidth="29040" windowHeight="15840"/>
  </bookViews>
  <sheets>
    <sheet name="ar 2020 12" sheetId="7" r:id="rId1"/>
  </sheets>
  <definedNames>
    <definedName name="_xlnm.Print_Area" localSheetId="0">'ar 2020 12'!$A$1:$L$33</definedName>
    <definedName name="_xlnm.Print_Titles" localSheetId="0">'ar 2020 12'!$16:$21</definedName>
  </definedNames>
  <calcPr calcId="152511"/>
</workbook>
</file>

<file path=xl/calcChain.xml><?xml version="1.0" encoding="utf-8"?>
<calcChain xmlns="http://schemas.openxmlformats.org/spreadsheetml/2006/main">
  <c r="J30" i="7" l="1"/>
  <c r="I30" i="7"/>
  <c r="H30" i="7"/>
  <c r="G30" i="7"/>
  <c r="F30" i="7"/>
  <c r="E30" i="7"/>
  <c r="D29" i="7"/>
  <c r="D28" i="7"/>
  <c r="D27" i="7"/>
  <c r="D26" i="7"/>
  <c r="D25" i="7"/>
  <c r="D24" i="7"/>
  <c r="D23" i="7"/>
  <c r="D22" i="7"/>
  <c r="D30" i="7" l="1"/>
</calcChain>
</file>

<file path=xl/sharedStrings.xml><?xml version="1.0" encoding="utf-8"?>
<sst xmlns="http://schemas.openxmlformats.org/spreadsheetml/2006/main" count="55" uniqueCount="48">
  <si>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</si>
  <si>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</si>
  <si>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</si>
  <si>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</si>
  <si>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</si>
  <si>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</si>
  <si>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</si>
  <si>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</si>
  <si>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</si>
  <si>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</si>
  <si>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</si>
  <si>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</si>
  <si>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</si>
  <si>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</si>
  <si>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</si>
  <si>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</si>
  <si>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</si>
  <si>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</si>
  <si>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Akmenės rajono savivaldybės administracija</t>
  </si>
  <si>
    <t>Joniškio rajono savivaldybės administracija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</si>
  <si>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</si>
  <si>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Pakruojo rajono savivaldybės administracija</t>
  </si>
  <si>
    <t>Radviliškio rajono savivaldybės administracija</t>
  </si>
  <si>
    <t>Šiaulių rajono savivaldybės administracija</t>
  </si>
  <si>
    <t>Šiaulių miesto savivaldybės administracija</t>
  </si>
  <si>
    <t>Didinti būsto prieinamumą pažeidžiamiausioms gyventojų grupėms Akmenės rajono savivaldybėje</t>
  </si>
  <si>
    <t>Socialinio būsto fondo plėtra Joniškio rajone</t>
  </si>
  <si>
    <t>Socialinio būsto fondo plėtra Pakruojo rajono savivaldybės teritorijoje</t>
  </si>
  <si>
    <t>Socialinio būsto fondo išplėtimas Radviliškio rajono pažeidžiamiausioms gyventojų grupėms</t>
  </si>
  <si>
    <t>Socialinio būsto fondo plėtra Šiaulių rajone</t>
  </si>
  <si>
    <t>Socialinio būsto fondo plėtra Šiaulių miesto savivaldybėje</t>
  </si>
  <si>
    <t>Kelmės rajono savivaldybės administracija</t>
  </si>
  <si>
    <t>Socialinio būsto plėtra Kelmėje</t>
  </si>
  <si>
    <t>PATVIRTINTA:
Šiaulių regiono plėtros tarybos
2016 m. kovo 30 d. sprendimu Nr. 51/5S-22</t>
  </si>
  <si>
    <t xml:space="preserve">LIETUVOS RESPUBLIKOS SOCIALINĖS APSAUGOS IR DARBO MINISTERIJOS </t>
  </si>
  <si>
    <t>IŠ ES STRUKTŪRINIŲ FONDŲ LĖŠŲ SIŪLOMŲ BENDRAI FINANSUOTI ŠIAULIŲ REGIONO PROJEKTŲ SĄRAŠAS</t>
  </si>
  <si>
    <t>Šiaulių regiono plėtros tarybos 2016 m. balandžio 29 d. sprendimo  Nr. 51/5S-24 redakcija</t>
  </si>
  <si>
    <t>(Šiaulių regiono plėtros tarybos 2019 m. vasario 12 d. sprendimo  Nr. 51/5S-5 redakcija)</t>
  </si>
  <si>
    <t>(Šiaulių regiono plėtros tarybos 2019 m.  kovo 29  d. sprendimo  Nr. 51/5S-17 redakcija)</t>
  </si>
  <si>
    <t>Lietuvos Respublikos valstybės biudžeto lėšos</t>
  </si>
  <si>
    <t>(Šiaulių regiono plėtros tarybos 2019 m.  lapkričio 8 d. sprendimo  Nr. 51/5S-47 redakcija)</t>
  </si>
  <si>
    <t>(Šiaulių regiono plėtros tarybos 2020 m. gegužės 19 d. sprendimo  Nr. 51/5S-28    redakcija)</t>
  </si>
  <si>
    <t xml:space="preserve">PRIEMONĖS NR. 08.1.2-CPVA-R-408 „SOCIALINIO BŪSTO FONDO PLĖTRA“ </t>
  </si>
  <si>
    <t>2016-03-30 Nr. 08.1.2-CPVA-R-408-61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</si>
  <si>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</si>
  <si>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</si>
  <si>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(Šiaulių regiono plėtros tarybos 2020 m. spalio 15 d. sprendimo  Nr. 51/5S-65 redakcija)</t>
  </si>
  <si>
    <t>(Šiaulių regiono plėtros tarybos 2020 m. gruodžio 2 d. sprendimo  Nr. 51/5S-75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</si>
</sst>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i/>
      <sz val="12"/>
      <color rgb="FF0000FF"/>
      <name val="Times New Roman"/>
      <family val="1"/>
      <charset val="186"/>
    </font>
    <font>
      <i/>
      <sz val="12"/>
      <color rgb="FFFF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7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/>
    <xf numFmtId="0" fontId="4" fillId="0" borderId="0" xfId="0" applyFont="1" applyAlignment="1">
      <alignment vertical="top" wrapText="1"/>
    </xf>
    <xf numFmtId="0" fontId="8" fillId="0" borderId="0" xfId="0" applyFont="1"/>
    <xf numFmtId="4" fontId="9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vertical="top" wrapText="1"/>
    </xf>
    <xf numFmtId="4" fontId="11" fillId="3" borderId="1" xfId="1" applyNumberFormat="1" applyFont="1" applyFill="1" applyBorder="1" applyAlignment="1">
      <alignment horizontal="right" vertical="top" wrapText="1"/>
    </xf>
    <xf numFmtId="164" fontId="11" fillId="3" borderId="1" xfId="1" applyNumberFormat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9" fontId="3" fillId="0" borderId="0" xfId="0" applyNumberFormat="1" applyFont="1"/>
    <xf numFmtId="4" fontId="4" fillId="0" borderId="0" xfId="0" applyNumberFormat="1" applyFont="1" applyAlignment="1">
      <alignment vertical="top" wrapText="1"/>
    </xf>
    <xf numFmtId="4" fontId="3" fillId="0" borderId="0" xfId="0" applyNumberFormat="1" applyFont="1"/>
    <xf numFmtId="4" fontId="3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11" fillId="3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right" vertical="center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70" zoomScaleNormal="70" zoomScaleSheetLayoutView="70" workbookViewId="0">
      <selection activeCell="H2" sqref="H2:L2"/>
    </sheetView>
  </sheetViews>
  <sheetFormatPr defaultColWidth="9.140625" defaultRowHeight="15.75" x14ac:dyDescent="0.25"/>
  <cols>
    <col min="1" max="1" width="6.140625" style="2" customWidth="1"/>
    <col min="2" max="2" width="16.5703125" style="2" customWidth="1"/>
    <col min="3" max="3" width="31.5703125" style="2" customWidth="1"/>
    <col min="4" max="4" width="16.28515625" style="2" customWidth="1"/>
    <col min="5" max="5" width="14.5703125" style="2" customWidth="1"/>
    <col min="6" max="6" width="13.140625" style="2" customWidth="1"/>
    <col min="7" max="7" width="12.42578125" style="2" customWidth="1"/>
    <col min="8" max="8" width="13.42578125" style="2" customWidth="1"/>
    <col min="9" max="9" width="10.140625" style="2" customWidth="1"/>
    <col min="10" max="10" width="10.42578125" style="2" customWidth="1"/>
    <col min="11" max="11" width="17.7109375" style="2" customWidth="1"/>
    <col min="12" max="12" width="52.5703125" style="2" customWidth="1"/>
    <col min="13" max="13" width="34.42578125" style="7" customWidth="1"/>
    <col min="14" max="14" width="19.7109375" style="2" customWidth="1"/>
    <col min="15" max="15" width="12.5703125" style="2" bestFit="1" customWidth="1"/>
    <col min="16" max="16" width="14.42578125" style="2" bestFit="1" customWidth="1"/>
    <col min="17" max="17" width="17.5703125" style="2" customWidth="1"/>
    <col min="18" max="21" width="9.140625" style="2"/>
    <col min="22" max="22" width="10.7109375" style="2" customWidth="1"/>
    <col min="23" max="16384" width="9.140625" style="2"/>
  </cols>
  <sheetData>
    <row r="1" spans="1:14" s="7" customFormat="1" ht="51" customHeight="1" x14ac:dyDescent="0.25">
      <c r="A1" s="1"/>
      <c r="B1" s="1"/>
      <c r="C1" s="1"/>
      <c r="D1" s="1"/>
      <c r="E1" s="1"/>
      <c r="F1" s="1"/>
      <c r="G1" s="1"/>
      <c r="H1" s="34" t="s">
        <v>33</v>
      </c>
      <c r="I1" s="34"/>
      <c r="J1" s="34"/>
      <c r="K1" s="34"/>
      <c r="L1" s="34"/>
      <c r="N1" s="2"/>
    </row>
    <row r="2" spans="1:14" s="7" customFormat="1" ht="20.25" customHeight="1" x14ac:dyDescent="0.25">
      <c r="A2" s="1"/>
      <c r="B2" s="1"/>
      <c r="C2" s="1"/>
      <c r="D2" s="1"/>
      <c r="E2" s="1"/>
      <c r="F2" s="1"/>
      <c r="G2" s="1"/>
      <c r="H2" s="34" t="s">
        <v>47</v>
      </c>
      <c r="I2" s="34"/>
      <c r="J2" s="34"/>
      <c r="K2" s="34"/>
      <c r="L2" s="34"/>
      <c r="N2" s="2"/>
    </row>
    <row r="3" spans="1:14" s="7" customFormat="1" ht="20.25" hidden="1" customHeight="1" x14ac:dyDescent="0.25">
      <c r="A3" s="1"/>
      <c r="B3" s="1"/>
      <c r="C3" s="1"/>
      <c r="D3" s="1"/>
      <c r="E3" s="1"/>
      <c r="F3" s="1"/>
      <c r="G3" s="1"/>
      <c r="H3" s="34" t="s">
        <v>46</v>
      </c>
      <c r="I3" s="34"/>
      <c r="J3" s="34"/>
      <c r="K3" s="34"/>
      <c r="L3" s="34"/>
      <c r="N3" s="2"/>
    </row>
    <row r="4" spans="1:14" s="7" customFormat="1" ht="18.600000000000001" hidden="1" customHeight="1" x14ac:dyDescent="0.25">
      <c r="A4" s="1"/>
      <c r="B4" s="1"/>
      <c r="C4" s="1"/>
      <c r="D4" s="1"/>
      <c r="E4" s="1"/>
      <c r="F4" s="1"/>
      <c r="G4" s="1"/>
      <c r="H4" s="34" t="s">
        <v>41</v>
      </c>
      <c r="I4" s="34"/>
      <c r="J4" s="34"/>
      <c r="K4" s="34"/>
      <c r="L4" s="34"/>
      <c r="N4" s="2"/>
    </row>
    <row r="5" spans="1:14" s="7" customFormat="1" ht="18.75" hidden="1" customHeight="1" x14ac:dyDescent="0.25">
      <c r="A5" s="1"/>
      <c r="B5" s="1"/>
      <c r="C5" s="1"/>
      <c r="D5" s="1"/>
      <c r="E5" s="1"/>
      <c r="F5" s="1"/>
      <c r="G5" s="1"/>
      <c r="H5" s="34" t="s">
        <v>40</v>
      </c>
      <c r="I5" s="34"/>
      <c r="J5" s="34"/>
      <c r="K5" s="34"/>
      <c r="L5" s="34"/>
      <c r="N5" s="2"/>
    </row>
    <row r="6" spans="1:14" s="7" customFormat="1" ht="18.75" hidden="1" customHeight="1" x14ac:dyDescent="0.25">
      <c r="A6" s="1"/>
      <c r="B6" s="1"/>
      <c r="C6" s="1"/>
      <c r="D6" s="1"/>
      <c r="E6" s="1"/>
      <c r="F6" s="1"/>
      <c r="G6" s="1"/>
      <c r="H6" s="34" t="s">
        <v>38</v>
      </c>
      <c r="I6" s="34"/>
      <c r="J6" s="34"/>
      <c r="K6" s="34"/>
      <c r="L6" s="34"/>
      <c r="N6" s="2"/>
    </row>
    <row r="7" spans="1:14" s="7" customFormat="1" ht="14.45" hidden="1" customHeight="1" x14ac:dyDescent="0.25">
      <c r="A7" s="1"/>
      <c r="B7" s="1"/>
      <c r="C7" s="1"/>
      <c r="D7" s="1"/>
      <c r="E7" s="1"/>
      <c r="F7" s="1"/>
      <c r="G7" s="1"/>
      <c r="H7" s="34" t="s">
        <v>37</v>
      </c>
      <c r="I7" s="34"/>
      <c r="J7" s="34"/>
      <c r="K7" s="34"/>
      <c r="L7" s="34"/>
      <c r="N7" s="2"/>
    </row>
    <row r="8" spans="1:14" s="7" customFormat="1" ht="28.5" hidden="1" customHeight="1" x14ac:dyDescent="0.25">
      <c r="A8" s="1"/>
      <c r="B8" s="1"/>
      <c r="C8" s="1"/>
      <c r="D8" s="1"/>
      <c r="E8" s="1"/>
      <c r="F8" s="1"/>
      <c r="G8" s="1"/>
      <c r="H8" s="34" t="s">
        <v>36</v>
      </c>
      <c r="I8" s="34"/>
      <c r="J8" s="34"/>
      <c r="K8" s="34"/>
      <c r="L8" s="34"/>
      <c r="N8" s="2"/>
    </row>
    <row r="9" spans="1:14" s="7" customFormat="1" ht="17.2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N9" s="2"/>
    </row>
    <row r="10" spans="1:14" s="7" customFormat="1" ht="19.5" customHeight="1" x14ac:dyDescent="0.25">
      <c r="A10" s="35" t="s">
        <v>34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2"/>
    </row>
    <row r="11" spans="1:14" s="7" customFormat="1" ht="19.149999999999999" customHeight="1" x14ac:dyDescent="0.25">
      <c r="A11" s="35" t="s">
        <v>42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2"/>
    </row>
    <row r="12" spans="1:14" s="7" customFormat="1" ht="20.45" customHeight="1" x14ac:dyDescent="0.25">
      <c r="A12" s="35" t="s">
        <v>35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N12" s="2"/>
    </row>
    <row r="13" spans="1:14" s="7" customFormat="1" ht="13.15" customHeight="1" x14ac:dyDescent="0.25">
      <c r="A13" s="4"/>
      <c r="B13" s="4"/>
      <c r="C13" s="4"/>
      <c r="D13" s="6"/>
      <c r="E13" s="6"/>
      <c r="F13" s="6"/>
      <c r="G13" s="6"/>
      <c r="H13" s="6"/>
      <c r="I13" s="6"/>
      <c r="J13" s="5"/>
      <c r="K13" s="2"/>
      <c r="L13" s="2"/>
      <c r="N13" s="2"/>
    </row>
    <row r="14" spans="1:14" s="7" customFormat="1" ht="18" customHeight="1" x14ac:dyDescent="0.25">
      <c r="A14" s="35" t="s">
        <v>43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N14" s="2"/>
    </row>
    <row r="15" spans="1:14" s="7" customFormat="1" ht="17.25" customHeight="1" x14ac:dyDescent="0.25">
      <c r="A15" s="1"/>
      <c r="B15" s="1"/>
      <c r="C15" s="1"/>
      <c r="D15" s="6"/>
      <c r="E15" s="6"/>
      <c r="F15" s="6"/>
      <c r="G15" s="6"/>
      <c r="H15" s="1"/>
      <c r="I15" s="1"/>
      <c r="J15" s="1"/>
      <c r="K15" s="1"/>
      <c r="L15" s="1"/>
      <c r="N15" s="2"/>
    </row>
    <row r="16" spans="1:14" s="7" customFormat="1" ht="19.5" customHeight="1" x14ac:dyDescent="0.25">
      <c r="A16" s="39" t="s">
        <v>0</v>
      </c>
      <c r="B16" s="39" t="s">
        <v>6</v>
      </c>
      <c r="C16" s="39" t="s">
        <v>17</v>
      </c>
      <c r="D16" s="39" t="s">
        <v>14</v>
      </c>
      <c r="E16" s="39"/>
      <c r="F16" s="39"/>
      <c r="G16" s="39"/>
      <c r="H16" s="39"/>
      <c r="I16" s="39"/>
      <c r="J16" s="39"/>
      <c r="K16" s="39" t="s">
        <v>7</v>
      </c>
      <c r="L16" s="39" t="s">
        <v>5</v>
      </c>
      <c r="N16" s="2"/>
    </row>
    <row r="17" spans="1:17" s="7" customFormat="1" ht="30.75" customHeight="1" x14ac:dyDescent="0.25">
      <c r="A17" s="39"/>
      <c r="B17" s="39"/>
      <c r="C17" s="39"/>
      <c r="D17" s="39" t="s">
        <v>9</v>
      </c>
      <c r="E17" s="39" t="s">
        <v>3</v>
      </c>
      <c r="F17" s="39"/>
      <c r="G17" s="39" t="s">
        <v>1</v>
      </c>
      <c r="H17" s="39"/>
      <c r="I17" s="39"/>
      <c r="J17" s="39"/>
      <c r="K17" s="39"/>
      <c r="L17" s="39"/>
      <c r="N17" s="2"/>
    </row>
    <row r="18" spans="1:17" s="7" customFormat="1" ht="21.75" customHeight="1" x14ac:dyDescent="0.25">
      <c r="A18" s="39"/>
      <c r="B18" s="39"/>
      <c r="C18" s="39"/>
      <c r="D18" s="39"/>
      <c r="E18" s="39" t="s">
        <v>10</v>
      </c>
      <c r="F18" s="39" t="s">
        <v>4</v>
      </c>
      <c r="G18" s="39"/>
      <c r="H18" s="39"/>
      <c r="I18" s="39"/>
      <c r="J18" s="39"/>
      <c r="K18" s="39"/>
      <c r="L18" s="39"/>
      <c r="N18" s="2"/>
    </row>
    <row r="19" spans="1:17" s="7" customFormat="1" ht="23.25" customHeight="1" x14ac:dyDescent="0.25">
      <c r="A19" s="39"/>
      <c r="B19" s="39"/>
      <c r="C19" s="39"/>
      <c r="D19" s="39"/>
      <c r="E19" s="39"/>
      <c r="F19" s="39" t="s">
        <v>8</v>
      </c>
      <c r="G19" s="39" t="s">
        <v>16</v>
      </c>
      <c r="H19" s="39"/>
      <c r="I19" s="39"/>
      <c r="J19" s="39"/>
      <c r="K19" s="39"/>
      <c r="L19" s="39"/>
      <c r="N19" s="2"/>
    </row>
    <row r="20" spans="1:17" s="7" customFormat="1" ht="81" customHeight="1" x14ac:dyDescent="0.25">
      <c r="A20" s="39"/>
      <c r="B20" s="39"/>
      <c r="C20" s="39"/>
      <c r="D20" s="39"/>
      <c r="E20" s="39"/>
      <c r="F20" s="39"/>
      <c r="G20" s="12" t="s">
        <v>39</v>
      </c>
      <c r="H20" s="12" t="s">
        <v>13</v>
      </c>
      <c r="I20" s="12" t="s">
        <v>11</v>
      </c>
      <c r="J20" s="12" t="s">
        <v>12</v>
      </c>
      <c r="K20" s="39"/>
      <c r="L20" s="39"/>
      <c r="N20" s="2"/>
    </row>
    <row r="21" spans="1:17" ht="20.25" customHeight="1" x14ac:dyDescent="0.25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  <c r="L21" s="3">
        <v>12</v>
      </c>
      <c r="M21" s="13"/>
      <c r="O21" s="28"/>
      <c r="P21" s="28"/>
    </row>
    <row r="22" spans="1:17" ht="97.5" customHeight="1" x14ac:dyDescent="0.25">
      <c r="A22" s="14">
        <v>1</v>
      </c>
      <c r="B22" s="15" t="s">
        <v>18</v>
      </c>
      <c r="C22" s="15" t="s">
        <v>25</v>
      </c>
      <c r="D22" s="16">
        <f>SUM(E22:J22)</f>
        <v>308202.69</v>
      </c>
      <c r="E22" s="16">
        <v>261972.29</v>
      </c>
      <c r="F22" s="16">
        <v>0</v>
      </c>
      <c r="G22" s="16">
        <v>0</v>
      </c>
      <c r="H22" s="16">
        <v>46230.400000000001</v>
      </c>
      <c r="I22" s="16">
        <v>0</v>
      </c>
      <c r="J22" s="16">
        <v>0</v>
      </c>
      <c r="K22" s="17">
        <v>42522</v>
      </c>
      <c r="L22" s="18" t="s">
        <v>20</v>
      </c>
      <c r="M22" s="19"/>
      <c r="N22" s="9"/>
      <c r="O22" s="29"/>
      <c r="P22" s="32"/>
      <c r="Q22" s="31"/>
    </row>
    <row r="23" spans="1:17" ht="97.5" customHeight="1" x14ac:dyDescent="0.25">
      <c r="A23" s="14">
        <v>2</v>
      </c>
      <c r="B23" s="15" t="s">
        <v>19</v>
      </c>
      <c r="C23" s="15" t="s">
        <v>26</v>
      </c>
      <c r="D23" s="16">
        <f t="shared" ref="D23:D29" si="0">SUM(E23:J23)</f>
        <v>669034.32000000007</v>
      </c>
      <c r="E23" s="16">
        <v>568679.17000000004</v>
      </c>
      <c r="F23" s="16">
        <v>0</v>
      </c>
      <c r="G23" s="16">
        <v>0</v>
      </c>
      <c r="H23" s="16">
        <v>100355.15</v>
      </c>
      <c r="I23" s="16">
        <v>0</v>
      </c>
      <c r="J23" s="16">
        <v>0</v>
      </c>
      <c r="K23" s="17">
        <v>42522</v>
      </c>
      <c r="L23" s="18" t="s">
        <v>20</v>
      </c>
      <c r="M23" s="19"/>
      <c r="N23" s="9"/>
      <c r="O23" s="29"/>
      <c r="P23" s="30"/>
    </row>
    <row r="24" spans="1:17" ht="97.5" customHeight="1" x14ac:dyDescent="0.25">
      <c r="A24" s="14">
        <v>3</v>
      </c>
      <c r="B24" s="15" t="s">
        <v>31</v>
      </c>
      <c r="C24" s="15" t="s">
        <v>32</v>
      </c>
      <c r="D24" s="16">
        <f>SUM(E24:J24)</f>
        <v>500024</v>
      </c>
      <c r="E24" s="16">
        <v>425020.4</v>
      </c>
      <c r="F24" s="16">
        <v>0</v>
      </c>
      <c r="G24" s="16">
        <v>0</v>
      </c>
      <c r="H24" s="16">
        <v>75003.600000000006</v>
      </c>
      <c r="I24" s="16">
        <v>0</v>
      </c>
      <c r="J24" s="16">
        <v>0</v>
      </c>
      <c r="K24" s="17">
        <v>42522</v>
      </c>
      <c r="L24" s="18" t="s">
        <v>20</v>
      </c>
      <c r="M24" s="20"/>
      <c r="O24" s="7"/>
      <c r="P24" s="7"/>
    </row>
    <row r="25" spans="1:17" ht="97.5" customHeight="1" x14ac:dyDescent="0.25">
      <c r="A25" s="14">
        <v>4</v>
      </c>
      <c r="B25" s="15" t="s">
        <v>21</v>
      </c>
      <c r="C25" s="15" t="s">
        <v>27</v>
      </c>
      <c r="D25" s="16">
        <f>SUM(E25:J25)</f>
        <v>337561.3</v>
      </c>
      <c r="E25" s="21">
        <v>286927</v>
      </c>
      <c r="F25" s="22">
        <v>0</v>
      </c>
      <c r="G25" s="22">
        <v>0</v>
      </c>
      <c r="H25" s="22">
        <v>50634.3</v>
      </c>
      <c r="I25" s="22">
        <v>0</v>
      </c>
      <c r="J25" s="22">
        <v>0</v>
      </c>
      <c r="K25" s="17">
        <v>42489</v>
      </c>
      <c r="L25" s="18" t="s">
        <v>20</v>
      </c>
      <c r="M25" s="20"/>
      <c r="O25" s="7"/>
      <c r="P25" s="7"/>
    </row>
    <row r="26" spans="1:17" ht="97.5" customHeight="1" x14ac:dyDescent="0.25">
      <c r="A26" s="14">
        <v>5</v>
      </c>
      <c r="B26" s="15" t="s">
        <v>22</v>
      </c>
      <c r="C26" s="15" t="s">
        <v>28</v>
      </c>
      <c r="D26" s="16">
        <f t="shared" si="0"/>
        <v>592026.43999999994</v>
      </c>
      <c r="E26" s="21">
        <v>503222.47</v>
      </c>
      <c r="F26" s="22">
        <v>0</v>
      </c>
      <c r="G26" s="22">
        <v>0</v>
      </c>
      <c r="H26" s="22">
        <v>88803.97</v>
      </c>
      <c r="I26" s="22">
        <v>0</v>
      </c>
      <c r="J26" s="22">
        <v>0</v>
      </c>
      <c r="K26" s="17">
        <v>42521</v>
      </c>
      <c r="L26" s="18" t="s">
        <v>20</v>
      </c>
      <c r="M26" s="23"/>
    </row>
    <row r="27" spans="1:17" ht="97.5" customHeight="1" x14ac:dyDescent="0.25">
      <c r="A27" s="14">
        <v>6</v>
      </c>
      <c r="B27" s="15" t="s">
        <v>23</v>
      </c>
      <c r="C27" s="15" t="s">
        <v>29</v>
      </c>
      <c r="D27" s="16">
        <f t="shared" si="0"/>
        <v>441993.66</v>
      </c>
      <c r="E27" s="21">
        <v>375694.6</v>
      </c>
      <c r="F27" s="22">
        <v>0</v>
      </c>
      <c r="G27" s="22">
        <v>0</v>
      </c>
      <c r="H27" s="22">
        <v>66299.06</v>
      </c>
      <c r="I27" s="22">
        <v>0</v>
      </c>
      <c r="J27" s="22">
        <v>0</v>
      </c>
      <c r="K27" s="17">
        <v>42521</v>
      </c>
      <c r="L27" s="18" t="s">
        <v>20</v>
      </c>
      <c r="M27" s="23"/>
    </row>
    <row r="28" spans="1:17" ht="97.5" customHeight="1" x14ac:dyDescent="0.25">
      <c r="A28" s="14">
        <v>7</v>
      </c>
      <c r="B28" s="15" t="s">
        <v>24</v>
      </c>
      <c r="C28" s="15" t="s">
        <v>30</v>
      </c>
      <c r="D28" s="16">
        <f t="shared" si="0"/>
        <v>2518175</v>
      </c>
      <c r="E28" s="21">
        <v>2140448</v>
      </c>
      <c r="F28" s="22">
        <v>0</v>
      </c>
      <c r="G28" s="22">
        <v>0</v>
      </c>
      <c r="H28" s="22">
        <v>377727</v>
      </c>
      <c r="I28" s="22">
        <v>0</v>
      </c>
      <c r="J28" s="22">
        <v>0</v>
      </c>
      <c r="K28" s="17">
        <v>42520</v>
      </c>
      <c r="L28" s="18" t="s">
        <v>20</v>
      </c>
    </row>
    <row r="29" spans="1:17" ht="112.5" customHeight="1" x14ac:dyDescent="0.25">
      <c r="A29" s="14">
        <v>8</v>
      </c>
      <c r="B29" s="15" t="s">
        <v>22</v>
      </c>
      <c r="C29" s="15" t="s">
        <v>44</v>
      </c>
      <c r="D29" s="16">
        <f t="shared" si="0"/>
        <v>87321.27</v>
      </c>
      <c r="E29" s="21">
        <v>74223.070000000007</v>
      </c>
      <c r="F29" s="22">
        <v>0</v>
      </c>
      <c r="G29" s="22">
        <v>0</v>
      </c>
      <c r="H29" s="22">
        <v>13098.2</v>
      </c>
      <c r="I29" s="22">
        <v>0</v>
      </c>
      <c r="J29" s="22">
        <v>0</v>
      </c>
      <c r="K29" s="17">
        <v>44074</v>
      </c>
      <c r="L29" s="24" t="s">
        <v>45</v>
      </c>
      <c r="M29" s="25"/>
    </row>
    <row r="30" spans="1:17" ht="24.75" customHeight="1" x14ac:dyDescent="0.25">
      <c r="A30" s="40" t="s">
        <v>2</v>
      </c>
      <c r="B30" s="40"/>
      <c r="C30" s="40"/>
      <c r="D30" s="26">
        <f>SUM(D22:D26,D27:D29)</f>
        <v>5454338.6799999997</v>
      </c>
      <c r="E30" s="26">
        <f>SUM(E22:E26,E27:E29)</f>
        <v>4636187</v>
      </c>
      <c r="F30" s="26">
        <f t="shared" ref="F30:J30" si="1">SUM(F22:F26,F27:F29)</f>
        <v>0</v>
      </c>
      <c r="G30" s="26">
        <f t="shared" si="1"/>
        <v>0</v>
      </c>
      <c r="H30" s="26">
        <f t="shared" si="1"/>
        <v>818151.67999999993</v>
      </c>
      <c r="I30" s="26">
        <f t="shared" si="1"/>
        <v>0</v>
      </c>
      <c r="J30" s="26">
        <f t="shared" si="1"/>
        <v>0</v>
      </c>
      <c r="K30" s="33"/>
      <c r="L30" s="33"/>
    </row>
    <row r="31" spans="1:17" ht="27.75" customHeight="1" x14ac:dyDescent="0.25">
      <c r="A31" s="37" t="s">
        <v>15</v>
      </c>
      <c r="B31" s="37"/>
      <c r="C31" s="37"/>
      <c r="D31" s="37"/>
      <c r="E31" s="38">
        <v>4641475</v>
      </c>
      <c r="F31" s="38"/>
      <c r="G31" s="38"/>
      <c r="H31" s="38"/>
      <c r="I31" s="38"/>
      <c r="J31" s="38"/>
      <c r="K31" s="38"/>
      <c r="L31" s="38"/>
    </row>
    <row r="32" spans="1:17" x14ac:dyDescent="0.25">
      <c r="A32" s="8"/>
      <c r="B32" s="8"/>
      <c r="C32" s="8"/>
      <c r="D32" s="8"/>
      <c r="E32" s="8"/>
      <c r="F32" s="27"/>
      <c r="G32" s="27"/>
      <c r="H32" s="27"/>
      <c r="I32" s="27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D34" s="10"/>
      <c r="E34" s="11"/>
    </row>
  </sheetData>
  <mergeCells count="30">
    <mergeCell ref="A31:D31"/>
    <mergeCell ref="E31:L31"/>
    <mergeCell ref="A16:A20"/>
    <mergeCell ref="B16:B20"/>
    <mergeCell ref="C16:C20"/>
    <mergeCell ref="D16:J16"/>
    <mergeCell ref="K16:K20"/>
    <mergeCell ref="L16:L20"/>
    <mergeCell ref="D17:D20"/>
    <mergeCell ref="E17:F17"/>
    <mergeCell ref="G17:J17"/>
    <mergeCell ref="E18:E20"/>
    <mergeCell ref="F18:J18"/>
    <mergeCell ref="F19:F20"/>
    <mergeCell ref="G19:J19"/>
    <mergeCell ref="A30:C30"/>
    <mergeCell ref="K30:L30"/>
    <mergeCell ref="H2:L2"/>
    <mergeCell ref="A14:L14"/>
    <mergeCell ref="H1:L1"/>
    <mergeCell ref="H3:L3"/>
    <mergeCell ref="H4:L4"/>
    <mergeCell ref="H5:L5"/>
    <mergeCell ref="H6:L6"/>
    <mergeCell ref="H7:L7"/>
    <mergeCell ref="H8:L8"/>
    <mergeCell ref="A9:L9"/>
    <mergeCell ref="A10:L10"/>
    <mergeCell ref="A11:L11"/>
    <mergeCell ref="A12:L12"/>
  </mergeCells>
  <pageMargins left="0.23622047244094491" right="0.23622047244094491" top="0.74803149606299213" bottom="0.55118110236220474" header="0.11811023622047245" footer="0.11811023622047245"/>
  <pageSetup paperSize="9" scale="66" fitToHeight="0" orientation="landscape" r:id="rId1"/>
  <headerFooter differentFirst="1">
    <oddFooter>&amp;C&amp;"Times New Roman,Paprastas"&amp;12&amp;P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ar 2020 12</vt:lpstr>
      <vt:lpstr>'ar 2020 12'!Print_Area</vt:lpstr>
      <vt:lpstr>'ar 2020 12'!Print_Titles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2020-12-01T11:16:26Z</cp:lastPrinted>
  <dcterms:created xsi:type="dcterms:W3CDTF">2013-02-28T07:13:39Z</dcterms:created>
  <dcterms:modified xsi:type="dcterms:W3CDTF">2020-12-02T08:49:29Z</dcterms:modified>
</cp:coreProperties>
</file>